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iat2\Desktop\Nowy folder\"/>
    </mc:Choice>
  </mc:AlternateContent>
  <xr:revisionPtr revIDLastSave="0" documentId="13_ncr:1_{E3B87AD4-BB3A-48C8-9086-AEE48F4580C0}" xr6:coauthVersionLast="47" xr6:coauthVersionMax="47" xr10:uidLastSave="{00000000-0000-0000-0000-000000000000}"/>
  <bookViews>
    <workbookView xWindow="-120" yWindow="-120" windowWidth="25440" windowHeight="15390" tabRatio="833" xr2:uid="{00000000-000D-0000-FFFF-FFFF00000000}"/>
  </bookViews>
  <sheets>
    <sheet name="załącznik nr 1 art. różne" sheetId="10" r:id="rId1"/>
    <sheet name="załącznik 2 prod.mleczarskie" sheetId="7" r:id="rId2"/>
    <sheet name="załącznik 3 jaja" sheetId="11" r:id="rId3"/>
  </sheets>
  <calcPr calcId="181029"/>
</workbook>
</file>

<file path=xl/calcChain.xml><?xml version="1.0" encoding="utf-8"?>
<calcChain xmlns="http://schemas.openxmlformats.org/spreadsheetml/2006/main">
  <c r="F102" i="10" l="1"/>
  <c r="H102" i="10"/>
  <c r="F57" i="10"/>
  <c r="H57" i="10"/>
  <c r="F54" i="10"/>
  <c r="H54" i="10"/>
  <c r="F93" i="10"/>
  <c r="F94" i="10"/>
  <c r="F95" i="10"/>
  <c r="F96" i="10"/>
  <c r="F97" i="10"/>
  <c r="F98" i="10"/>
  <c r="F99" i="10"/>
  <c r="F100" i="10"/>
  <c r="F101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H10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5" i="10"/>
  <c r="H56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3" i="10"/>
  <c r="H104" i="10"/>
  <c r="H105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5" i="10"/>
  <c r="F56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140" i="10"/>
  <c r="F6" i="10"/>
  <c r="H6" i="10"/>
  <c r="H141" i="10" s="1"/>
  <c r="H7" i="11"/>
  <c r="F7" i="11"/>
  <c r="H6" i="11"/>
  <c r="F6" i="11"/>
  <c r="F6" i="7"/>
  <c r="F39" i="7" s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F28" i="7"/>
  <c r="F29" i="7"/>
  <c r="F30" i="7"/>
  <c r="F31" i="7"/>
  <c r="F32" i="7"/>
  <c r="F33" i="7"/>
  <c r="F34" i="7"/>
  <c r="F35" i="7"/>
  <c r="F36" i="7"/>
  <c r="F37" i="7"/>
  <c r="F38" i="7"/>
  <c r="H6" i="7"/>
  <c r="H39" i="7" s="1"/>
  <c r="F141" i="10" l="1"/>
</calcChain>
</file>

<file path=xl/sharedStrings.xml><?xml version="1.0" encoding="utf-8"?>
<sst xmlns="http://schemas.openxmlformats.org/spreadsheetml/2006/main" count="401" uniqueCount="195">
  <si>
    <t>NAZWA PRODUKTU</t>
  </si>
  <si>
    <t>ILOŚĆ</t>
  </si>
  <si>
    <t>L.P.</t>
  </si>
  <si>
    <t>szt.</t>
  </si>
  <si>
    <t>Razem</t>
  </si>
  <si>
    <t>A</t>
  </si>
  <si>
    <t>B</t>
  </si>
  <si>
    <t>C</t>
  </si>
  <si>
    <t>D</t>
  </si>
  <si>
    <t>E</t>
  </si>
  <si>
    <t>F=D*E</t>
  </si>
  <si>
    <t>Jogurt naturalny 400g</t>
  </si>
  <si>
    <t>Masło roślinne 500g</t>
  </si>
  <si>
    <t>Mleko w proszku 500g</t>
  </si>
  <si>
    <t>Ser feta favita 270g</t>
  </si>
  <si>
    <t>Ser mascarpone 250g</t>
  </si>
  <si>
    <t>Ser żółty plastry 150g</t>
  </si>
  <si>
    <t>Serek wiejski 200g</t>
  </si>
  <si>
    <t>Aromat do ciasta 9ml</t>
  </si>
  <si>
    <t>Barszcz biały 65g</t>
  </si>
  <si>
    <t>Biszkopty 250g</t>
  </si>
  <si>
    <t>Budyń 40g</t>
  </si>
  <si>
    <t>Chrupki kukurydziane 50g</t>
  </si>
  <si>
    <t>Chrzan 170g</t>
  </si>
  <si>
    <t>Cukier puder 400g</t>
  </si>
  <si>
    <t>Cukier wanilinowy 30g</t>
  </si>
  <si>
    <t>Gałka muszkatołowa 350g</t>
  </si>
  <si>
    <t>Groszek puszka 400g</t>
  </si>
  <si>
    <t>Kakao 80g</t>
  </si>
  <si>
    <t>Kawa inka 150g</t>
  </si>
  <si>
    <t>Kukurydza puszka 400g</t>
  </si>
  <si>
    <t>Majeranek 500g</t>
  </si>
  <si>
    <t>Pasztet podlaski 155g</t>
  </si>
  <si>
    <t>Pieprz cytrynowy 900g</t>
  </si>
  <si>
    <t>Płatki migdałowe 150g</t>
  </si>
  <si>
    <t>Proszek do pieczenia 30g</t>
  </si>
  <si>
    <t>Soczek kartonik 200ml</t>
  </si>
  <si>
    <t>Syrop malinowy 420ml</t>
  </si>
  <si>
    <t>Tuńczyk 170g</t>
  </si>
  <si>
    <t>Tymianek suszony 140g</t>
  </si>
  <si>
    <t>Wafle ryżowe 100g</t>
  </si>
  <si>
    <t>Woda 1,5l gazowana</t>
  </si>
  <si>
    <t>Zioła prowansalskie 300g</t>
  </si>
  <si>
    <t>Żurek 49g</t>
  </si>
  <si>
    <t xml:space="preserve">Załącznik nr 2 GRUPA 1 </t>
  </si>
  <si>
    <t xml:space="preserve">Załącznik nr 3 GRUPA 1 </t>
  </si>
  <si>
    <t>Jogurt naturalny 150g</t>
  </si>
  <si>
    <t>Jogurt owocowy 400g</t>
  </si>
  <si>
    <t>Drożdze 100 g</t>
  </si>
  <si>
    <t>Kefir 1000 ml</t>
  </si>
  <si>
    <t>Serek Danio 130 g</t>
  </si>
  <si>
    <t xml:space="preserve">Maślanka 1000 ml </t>
  </si>
  <si>
    <t>Serek garwoliński 200g</t>
  </si>
  <si>
    <t>Serek łaciaty 135 g</t>
  </si>
  <si>
    <t>Śmietana 30% 1000g</t>
  </si>
  <si>
    <t>Herbata lipton expresowa 100torebek</t>
  </si>
  <si>
    <t>Herbata owocowa 20 torebek</t>
  </si>
  <si>
    <t xml:space="preserve">Załącznik nr 1 GRUPA 1 </t>
  </si>
  <si>
    <t>Przyprawa do wieprzowiny 1kg</t>
  </si>
  <si>
    <t>Wiórki kokosowe 200g</t>
  </si>
  <si>
    <t>Batonik Knoppers 25g</t>
  </si>
  <si>
    <t>WARTOŚĆ BRUTTO</t>
  </si>
  <si>
    <t>WARTOSĆ NETTO</t>
  </si>
  <si>
    <t>G</t>
  </si>
  <si>
    <t>H=D*G</t>
  </si>
  <si>
    <t>ŁĄCZNA CENA NETTO ZA CAŁOŚĆ PRZEDMIOTU ZAMÓWIENIA –  …………………………………</t>
  </si>
  <si>
    <t>CENA JEDN. NETTO</t>
  </si>
  <si>
    <t>CENA JEDN.    BRUTTO</t>
  </si>
  <si>
    <t>JEDN. MIARY</t>
  </si>
  <si>
    <t>Drożdze instant 7g</t>
  </si>
  <si>
    <t xml:space="preserve">                       ZBIORCZE ZESTAWIENIE ARTYKUŁÓW SPOŻYWCZYCH</t>
  </si>
  <si>
    <t>Jogurt naturalny pitny 150g</t>
  </si>
  <si>
    <t>Jogutr owocowy pitny 400g</t>
  </si>
  <si>
    <t>Mleko 2%</t>
  </si>
  <si>
    <t>Serek naturalny 200g</t>
  </si>
  <si>
    <t>Serek homogenizowany 200g</t>
  </si>
  <si>
    <t>Serek waniliowy 150g</t>
  </si>
  <si>
    <t>Serek chrzanowy 160g</t>
  </si>
  <si>
    <t>Śmietana 36% 1000g</t>
  </si>
  <si>
    <t>Jaja rozm. L</t>
  </si>
  <si>
    <t>Ananas puszka 560g plaster</t>
  </si>
  <si>
    <t>Baton BA!</t>
  </si>
  <si>
    <t>Bazylia 1000g</t>
  </si>
  <si>
    <t>Brzoskwinia w puszce 850g</t>
  </si>
  <si>
    <t>Ciastka kruche 900g</t>
  </si>
  <si>
    <t>Ciasteczka Sante 50g</t>
  </si>
  <si>
    <t>Ciasteczka Belvita 300g</t>
  </si>
  <si>
    <t>Cynamon 15g</t>
  </si>
  <si>
    <t>Czekolada 90g</t>
  </si>
  <si>
    <t>Dżem Łowicz 280g</t>
  </si>
  <si>
    <t>Fasola biała 400g</t>
  </si>
  <si>
    <t>Fasola czerwona 400g</t>
  </si>
  <si>
    <t>Czosnek granulowany 1000g</t>
  </si>
  <si>
    <t>Cukier 1000g</t>
  </si>
  <si>
    <t>Galaretka owocowa 71g</t>
  </si>
  <si>
    <t>Fasola Piękny Jaś 5000g</t>
  </si>
  <si>
    <t>Groch łuskany 500g</t>
  </si>
  <si>
    <t>Groszek ptysiowy 1000g</t>
  </si>
  <si>
    <t>Grzanki 100g</t>
  </si>
  <si>
    <t>Herbatniki Petti Beurre 100g</t>
  </si>
  <si>
    <t>Imbir 15g</t>
  </si>
  <si>
    <t>Kasza bulgur 5000g</t>
  </si>
  <si>
    <t>Kasza gryczana 5000g</t>
  </si>
  <si>
    <t>Kasza jaglana 1000g</t>
  </si>
  <si>
    <t>Kasza jęczmienna 1000g</t>
  </si>
  <si>
    <t>Ksza jęczmienna 5000g</t>
  </si>
  <si>
    <t>Kasza kuskus 5000g</t>
  </si>
  <si>
    <t>Kasza pęczak 1000g</t>
  </si>
  <si>
    <t>Ketchup Pudliszki łagodny 480g</t>
  </si>
  <si>
    <t xml:space="preserve">Kisiel </t>
  </si>
  <si>
    <t>Kminek 1000g</t>
  </si>
  <si>
    <t>Koncentrat pomidorowy 950g</t>
  </si>
  <si>
    <t>Kucharek Smak Natury 3000g</t>
  </si>
  <si>
    <t>Liść laurowy 80g</t>
  </si>
  <si>
    <t>Lubczyk 120g</t>
  </si>
  <si>
    <t>Majonez dekoracyjny Winiary 900ml</t>
  </si>
  <si>
    <t>Mararon Lubella pene 2000g</t>
  </si>
  <si>
    <t>Makaron Lubella nitka 2000g</t>
  </si>
  <si>
    <t>Makaron Lubella świderki 2000g</t>
  </si>
  <si>
    <t>Makaron Lubella spaghetti 2000g</t>
  </si>
  <si>
    <t>Makaron Lubella kolorowe świderki 400g</t>
  </si>
  <si>
    <t>Makaron Lubella spaghetti 400g</t>
  </si>
  <si>
    <t>Makaron Lubella świderki 400g</t>
  </si>
  <si>
    <t>Makaron Lubella nitki 400g</t>
  </si>
  <si>
    <t>Makaron Lubella łazanki 400g</t>
  </si>
  <si>
    <t>Makaron Lubella pene 400g</t>
  </si>
  <si>
    <t>Makaron Lubella zacierki 250g</t>
  </si>
  <si>
    <t>Mąka Szymanowska 1000g</t>
  </si>
  <si>
    <t>Morela suszona 1000g</t>
  </si>
  <si>
    <t>Musli 500g</t>
  </si>
  <si>
    <t>Mus owocowy 120g</t>
  </si>
  <si>
    <t>Musztarda 1000g</t>
  </si>
  <si>
    <t>Mąka ziemniaczana 500g</t>
  </si>
  <si>
    <t>Nutella 500g</t>
  </si>
  <si>
    <t>Ocet jabłkowy 225ml</t>
  </si>
  <si>
    <t>Papryka ostra 800g</t>
  </si>
  <si>
    <t>Pestki dyni 1000g</t>
  </si>
  <si>
    <t>Pieprz czarny mielony 1000g</t>
  </si>
  <si>
    <t>Przyprawa do gulaszu 1000g</t>
  </si>
  <si>
    <t>Przyprawa do gyrosa 1000g</t>
  </si>
  <si>
    <t>Przyprawa do kurczaka 1000g</t>
  </si>
  <si>
    <t>Płatki owsiane górskie 500g</t>
  </si>
  <si>
    <t>Płatki kukurydziane 500g</t>
  </si>
  <si>
    <t>Płatki kulki czekoladowe 500 g</t>
  </si>
  <si>
    <t>Pulpa pomidorowa 4000g</t>
  </si>
  <si>
    <t>Rodzynki 200g</t>
  </si>
  <si>
    <t>Rozmaryn 250g</t>
  </si>
  <si>
    <t>Ryż biały 1000g</t>
  </si>
  <si>
    <t>Ryż biały długoziarnisty 5000g</t>
  </si>
  <si>
    <t>Ryż paraboliczny 5000g</t>
  </si>
  <si>
    <t>Sezam 1000g</t>
  </si>
  <si>
    <t>Soczewica czerwona 500g</t>
  </si>
  <si>
    <t>Soda oczyszczona 100g</t>
  </si>
  <si>
    <t>Sok owocowy Tymbark 1l</t>
  </si>
  <si>
    <t>Sos sojowy 592g</t>
  </si>
  <si>
    <t>Sól 1000g</t>
  </si>
  <si>
    <t>Syrop owocowy 420ml</t>
  </si>
  <si>
    <t>Chrzan 270g</t>
  </si>
  <si>
    <t>Śliwka suszona 1000g</t>
  </si>
  <si>
    <t>Szczaw konserwowy 350g</t>
  </si>
  <si>
    <t>Ser biały mielony 1000g</t>
  </si>
  <si>
    <t>Ser biały twaróg 1000g</t>
  </si>
  <si>
    <t>Ser mozzarella  1000g</t>
  </si>
  <si>
    <t>Ser żółty Gouda 1000g</t>
  </si>
  <si>
    <t>Serek topiony Hochland kremowy</t>
  </si>
  <si>
    <t xml:space="preserve">Woda 1,5l </t>
  </si>
  <si>
    <t>Ziele angielskie 600g</t>
  </si>
  <si>
    <t>Żelatyna 60g</t>
  </si>
  <si>
    <r>
      <t xml:space="preserve">Grupa 1 Różne artykuły spożywcze, </t>
    </r>
    <r>
      <rPr>
        <b/>
        <u/>
        <sz val="12"/>
        <color rgb="FFFF0000"/>
        <rFont val="Times New Roman"/>
        <family val="1"/>
        <charset val="238"/>
      </rPr>
      <t>produkty mleczarski</t>
    </r>
    <r>
      <rPr>
        <b/>
        <sz val="12"/>
        <color rgb="FFFF0000"/>
        <rFont val="Times New Roman"/>
        <family val="1"/>
        <charset val="238"/>
      </rPr>
      <t>e</t>
    </r>
    <r>
      <rPr>
        <sz val="12"/>
        <color theme="1"/>
        <rFont val="Times New Roman"/>
        <family val="1"/>
        <charset val="238"/>
      </rPr>
      <t xml:space="preserve">, jaja </t>
    </r>
  </si>
  <si>
    <r>
      <t xml:space="preserve">Grupa 1 </t>
    </r>
    <r>
      <rPr>
        <b/>
        <u/>
        <sz val="12"/>
        <color rgb="FFED0000"/>
        <rFont val="Times New Roman"/>
        <family val="1"/>
        <charset val="238"/>
      </rPr>
      <t>Różne artykuły spożywcze</t>
    </r>
    <r>
      <rPr>
        <sz val="12"/>
        <rFont val="Times New Roman"/>
        <family val="1"/>
        <charset val="238"/>
      </rPr>
      <t xml:space="preserve">, produkty mleczarskie, jaja </t>
    </r>
  </si>
  <si>
    <r>
      <t xml:space="preserve">Grupa 1 Różne artykuły spożywcze, </t>
    </r>
    <r>
      <rPr>
        <sz val="12"/>
        <rFont val="Times New Roman"/>
        <family val="1"/>
        <charset val="238"/>
      </rPr>
      <t>produkty mleczarskie</t>
    </r>
    <r>
      <rPr>
        <sz val="12"/>
        <color theme="1"/>
        <rFont val="Times New Roman"/>
        <family val="1"/>
        <charset val="238"/>
      </rPr>
      <t>,</t>
    </r>
    <r>
      <rPr>
        <u/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rgb="FFED0000"/>
        <rFont val="Times New Roman"/>
        <family val="1"/>
        <charset val="238"/>
      </rPr>
      <t>jaja</t>
    </r>
    <r>
      <rPr>
        <u/>
        <sz val="12"/>
        <color theme="1"/>
        <rFont val="Times New Roman"/>
        <family val="1"/>
        <charset val="238"/>
      </rPr>
      <t xml:space="preserve"> </t>
    </r>
  </si>
  <si>
    <t>Ogórki konserwowe 900 ml</t>
  </si>
  <si>
    <t xml:space="preserve">Chleb tostowy </t>
  </si>
  <si>
    <t>Oliwa z oliwek 1000ml</t>
  </si>
  <si>
    <t>Vegetta przyprawa 3000g</t>
  </si>
  <si>
    <t>Pomidory krojone b/s 400g</t>
  </si>
  <si>
    <t>Pomidory suszone w oleju 800g</t>
  </si>
  <si>
    <t>Granola owocowa 250g</t>
  </si>
  <si>
    <t>Herbata miętowa 20 torebek</t>
  </si>
  <si>
    <t>Herbata zielona 20 torebek</t>
  </si>
  <si>
    <t>Herbata ziołowa rumianek 20torebek</t>
  </si>
  <si>
    <t>Herbatniki Be-Be 16g</t>
  </si>
  <si>
    <t>Kasza manna 500g</t>
  </si>
  <si>
    <t>Kasza manna 1000g</t>
  </si>
  <si>
    <t>Kasza pęczak 500g</t>
  </si>
  <si>
    <t>Miód 1000g</t>
  </si>
  <si>
    <t>Oregano 1000g</t>
  </si>
  <si>
    <t>Pestki słonecznika 1000g</t>
  </si>
  <si>
    <t>Pieprz ziarno 1000g</t>
  </si>
  <si>
    <t>Pieprz ziołowy 1000g</t>
  </si>
  <si>
    <t>Płatki owsiane górskie 250g</t>
  </si>
  <si>
    <t>Masło extra 200g</t>
  </si>
  <si>
    <t>Śmietana 12% Piątnica 400g</t>
  </si>
  <si>
    <t>Śmietana 18% Piątnica 400g</t>
  </si>
  <si>
    <t>Olej Kujawski 1000ml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</si>
</sst>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9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perscript"/>
      <sz val="16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u/>
      <sz val="12"/>
      <color rgb="FFED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4" fillId="0" borderId="0">
      <alignment horizontal="left" vertical="center"/>
    </xf>
  </cellStyleXfs>
  <cellXfs count="88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/>
    </xf>
    <xf numFmtId="164" fontId="10" fillId="0" borderId="1" xfId="0" applyNumberFormat="1" applyFont="1" applyBorder="1" applyAlignment="1" applyProtection="1">
      <alignment horizontal="right"/>
      <protection locked="0"/>
    </xf>
    <xf numFmtId="164" fontId="12" fillId="0" borderId="1" xfId="0" applyNumberFormat="1" applyFont="1" applyBorder="1" applyAlignment="1" applyProtection="1">
      <alignment horizontal="right"/>
      <protection locked="0"/>
    </xf>
    <xf numFmtId="164" fontId="12" fillId="0" borderId="1" xfId="2" applyNumberFormat="1" applyFont="1" applyFill="1" applyBorder="1" applyAlignment="1" applyProtection="1">
      <alignment horizontal="right"/>
      <protection locked="0"/>
    </xf>
    <xf numFmtId="164" fontId="10" fillId="0" borderId="2" xfId="0" applyNumberFormat="1" applyFont="1" applyBorder="1" applyAlignment="1" applyProtection="1">
      <alignment horizontal="right"/>
      <protection locked="0"/>
    </xf>
    <xf numFmtId="164" fontId="10" fillId="0" borderId="3" xfId="0" applyNumberFormat="1" applyFont="1" applyBorder="1" applyAlignment="1" applyProtection="1">
      <alignment horizontal="right"/>
      <protection locked="0"/>
    </xf>
    <xf numFmtId="164" fontId="12" fillId="3" borderId="1" xfId="0" applyNumberFormat="1" applyFont="1" applyFill="1" applyBorder="1" applyAlignment="1">
      <alignment horizontal="righ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7" fillId="0" borderId="0" xfId="0" applyFont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wrapText="1"/>
    </xf>
    <xf numFmtId="164" fontId="19" fillId="4" borderId="1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 wrapText="1"/>
    </xf>
    <xf numFmtId="164" fontId="19" fillId="4" borderId="2" xfId="0" applyNumberFormat="1" applyFont="1" applyFill="1" applyBorder="1" applyAlignment="1">
      <alignment horizontal="center" vertical="center" wrapText="1"/>
    </xf>
    <xf numFmtId="164" fontId="13" fillId="4" borderId="11" xfId="0" applyNumberFormat="1" applyFont="1" applyFill="1" applyBorder="1" applyAlignment="1">
      <alignment horizontal="right"/>
    </xf>
    <xf numFmtId="0" fontId="10" fillId="4" borderId="10" xfId="0" applyFont="1" applyFill="1" applyBorder="1" applyAlignment="1">
      <alignment vertical="center"/>
    </xf>
    <xf numFmtId="164" fontId="13" fillId="4" borderId="10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center"/>
    </xf>
    <xf numFmtId="164" fontId="26" fillId="0" borderId="1" xfId="0" applyNumberFormat="1" applyFont="1" applyBorder="1" applyAlignment="1" applyProtection="1">
      <alignment horizontal="right"/>
      <protection locked="0"/>
    </xf>
    <xf numFmtId="164" fontId="16" fillId="0" borderId="1" xfId="0" applyNumberFormat="1" applyFont="1" applyBorder="1" applyAlignment="1" applyProtection="1">
      <alignment horizontal="right"/>
      <protection locked="0"/>
    </xf>
    <xf numFmtId="0" fontId="26" fillId="4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 vertical="center"/>
    </xf>
    <xf numFmtId="49" fontId="27" fillId="4" borderId="2" xfId="0" applyNumberFormat="1" applyFont="1" applyFill="1" applyBorder="1" applyAlignment="1">
      <alignment horizontal="center" vertical="center" wrapText="1"/>
    </xf>
    <xf numFmtId="164" fontId="27" fillId="4" borderId="2" xfId="0" applyNumberFormat="1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16" fillId="2" borderId="1" xfId="0" applyFont="1" applyFill="1" applyBorder="1" applyAlignment="1">
      <alignment vertical="center" shrinkToFi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 wrapText="1"/>
    </xf>
    <xf numFmtId="164" fontId="16" fillId="3" borderId="4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vertical="center" shrinkToFit="1"/>
    </xf>
    <xf numFmtId="164" fontId="28" fillId="4" borderId="10" xfId="0" applyNumberFormat="1" applyFont="1" applyFill="1" applyBorder="1" applyAlignment="1">
      <alignment horizontal="right"/>
    </xf>
    <xf numFmtId="0" fontId="26" fillId="4" borderId="10" xfId="0" applyFont="1" applyFill="1" applyBorder="1" applyAlignment="1">
      <alignment vertical="center"/>
    </xf>
    <xf numFmtId="164" fontId="28" fillId="4" borderId="10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21" fillId="0" borderId="1" xfId="0" applyNumberFormat="1" applyFont="1" applyBorder="1" applyProtection="1">
      <protection locked="0"/>
    </xf>
    <xf numFmtId="164" fontId="21" fillId="3" borderId="1" xfId="0" applyNumberFormat="1" applyFont="1" applyFill="1" applyBorder="1" applyProtection="1">
      <protection locked="0"/>
    </xf>
    <xf numFmtId="164" fontId="26" fillId="3" borderId="1" xfId="0" applyNumberFormat="1" applyFont="1" applyFill="1" applyBorder="1" applyAlignment="1" applyProtection="1">
      <alignment horizontal="right"/>
      <protection locked="0"/>
    </xf>
    <xf numFmtId="0" fontId="10" fillId="3" borderId="8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164" fontId="12" fillId="3" borderId="2" xfId="0" applyNumberFormat="1" applyFont="1" applyFill="1" applyBorder="1" applyAlignment="1">
      <alignment horizontal="right" vertical="center" wrapText="1"/>
    </xf>
    <xf numFmtId="164" fontId="12" fillId="3" borderId="8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2" fillId="2" borderId="1" xfId="0" applyFont="1" applyFill="1" applyBorder="1" applyAlignment="1">
      <alignment vertical="center" shrinkToFit="1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2" borderId="2" xfId="0" applyFont="1" applyFill="1" applyBorder="1" applyAlignment="1">
      <alignment vertical="center"/>
    </xf>
    <xf numFmtId="164" fontId="1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7" fillId="4" borderId="12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1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11" fillId="4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Excel Built-in Normal" xfId="1" xr:uid="{00000000-0005-0000-0000-000000000000}"/>
    <cellStyle name="Normalny" xfId="0" builtinId="0"/>
    <cellStyle name="S3" xfId="3" xr:uid="{00000000-0005-0000-0000-000002000000}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F91F-B0DA-4853-9253-F230C4D5D409}">
  <sheetPr>
    <pageSetUpPr fitToPage="1"/>
  </sheetPr>
  <dimension ref="A1:H144"/>
  <sheetViews>
    <sheetView tabSelected="1" workbookViewId="0">
      <selection activeCell="D20" sqref="D20:E20"/>
    </sheetView>
  </sheetViews>
  <sheetFormatPr defaultRowHeight="14.25"/>
  <cols>
    <col min="1" max="1" width="3.875" bestFit="1" customWidth="1"/>
    <col min="2" max="2" width="28.875" bestFit="1" customWidth="1"/>
    <col min="3" max="3" width="6" bestFit="1" customWidth="1"/>
    <col min="4" max="4" width="5.75" bestFit="1" customWidth="1"/>
    <col min="5" max="5" width="11.75" customWidth="1"/>
    <col min="6" max="6" width="11.625" customWidth="1"/>
    <col min="7" max="7" width="11.25" customWidth="1"/>
    <col min="8" max="8" width="16.125" bestFit="1" customWidth="1"/>
  </cols>
  <sheetData>
    <row r="1" spans="1:8" ht="24">
      <c r="A1" s="80" t="s">
        <v>57</v>
      </c>
      <c r="B1" s="80"/>
      <c r="C1" s="80"/>
      <c r="D1" s="80"/>
      <c r="E1" s="80"/>
      <c r="F1" s="8"/>
      <c r="G1" s="7"/>
      <c r="H1" s="2"/>
    </row>
    <row r="2" spans="1:8" ht="24">
      <c r="A2" s="81" t="s">
        <v>70</v>
      </c>
      <c r="B2" s="81"/>
      <c r="C2" s="81"/>
      <c r="D2" s="81"/>
      <c r="E2" s="81"/>
      <c r="F2" s="81"/>
      <c r="G2" s="81"/>
      <c r="H2" s="17"/>
    </row>
    <row r="3" spans="1:8" ht="28.5" customHeight="1">
      <c r="A3" s="82" t="s">
        <v>169</v>
      </c>
      <c r="B3" s="83"/>
      <c r="C3" s="83"/>
      <c r="D3" s="83"/>
      <c r="E3" s="83"/>
      <c r="F3" s="83"/>
      <c r="G3" s="83"/>
      <c r="H3" s="83"/>
    </row>
    <row r="4" spans="1:8" ht="25.5">
      <c r="A4" s="24" t="s">
        <v>2</v>
      </c>
      <c r="B4" s="25" t="s">
        <v>0</v>
      </c>
      <c r="C4" s="26" t="s">
        <v>68</v>
      </c>
      <c r="D4" s="25" t="s">
        <v>1</v>
      </c>
      <c r="E4" s="27" t="s">
        <v>66</v>
      </c>
      <c r="F4" s="27" t="s">
        <v>62</v>
      </c>
      <c r="G4" s="27" t="s">
        <v>67</v>
      </c>
      <c r="H4" s="27" t="s">
        <v>61</v>
      </c>
    </row>
    <row r="5" spans="1:8" ht="15.75" customHeight="1">
      <c r="A5" s="39" t="s">
        <v>5</v>
      </c>
      <c r="B5" s="40" t="s">
        <v>6</v>
      </c>
      <c r="C5" s="41" t="s">
        <v>7</v>
      </c>
      <c r="D5" s="40" t="s">
        <v>8</v>
      </c>
      <c r="E5" s="42" t="s">
        <v>9</v>
      </c>
      <c r="F5" s="42" t="s">
        <v>10</v>
      </c>
      <c r="G5" s="43" t="s">
        <v>63</v>
      </c>
      <c r="H5" s="43" t="s">
        <v>64</v>
      </c>
    </row>
    <row r="6" spans="1:8" ht="15.75">
      <c r="A6" s="44">
        <v>1</v>
      </c>
      <c r="B6" s="45" t="s">
        <v>80</v>
      </c>
      <c r="C6" s="46" t="s">
        <v>3</v>
      </c>
      <c r="D6" s="47">
        <v>55</v>
      </c>
      <c r="E6" s="56"/>
      <c r="F6" s="49">
        <f>D6*E6</f>
        <v>0</v>
      </c>
      <c r="G6" s="56"/>
      <c r="H6" s="48">
        <f>D6*G6</f>
        <v>0</v>
      </c>
    </row>
    <row r="7" spans="1:8" ht="15.75">
      <c r="A7" s="44">
        <v>2</v>
      </c>
      <c r="B7" s="45" t="s">
        <v>18</v>
      </c>
      <c r="C7" s="50" t="s">
        <v>3</v>
      </c>
      <c r="D7" s="50">
        <v>4</v>
      </c>
      <c r="E7" s="37"/>
      <c r="F7" s="49">
        <f t="shared" ref="F7:F69" si="0">D7*E7</f>
        <v>0</v>
      </c>
      <c r="G7" s="37"/>
      <c r="H7" s="48">
        <f t="shared" ref="H7:H69" si="1">D7*G7</f>
        <v>0</v>
      </c>
    </row>
    <row r="8" spans="1:8" ht="15.75">
      <c r="A8" s="44">
        <v>3</v>
      </c>
      <c r="B8" s="45" t="s">
        <v>19</v>
      </c>
      <c r="C8" s="50" t="s">
        <v>3</v>
      </c>
      <c r="D8" s="50">
        <v>180</v>
      </c>
      <c r="E8" s="37"/>
      <c r="F8" s="49">
        <f t="shared" si="0"/>
        <v>0</v>
      </c>
      <c r="G8" s="37"/>
      <c r="H8" s="48">
        <f t="shared" si="1"/>
        <v>0</v>
      </c>
    </row>
    <row r="9" spans="1:8" ht="15.75">
      <c r="A9" s="44">
        <v>4</v>
      </c>
      <c r="B9" s="45" t="s">
        <v>81</v>
      </c>
      <c r="C9" s="50" t="s">
        <v>3</v>
      </c>
      <c r="D9" s="50">
        <v>800</v>
      </c>
      <c r="E9" s="37"/>
      <c r="F9" s="49">
        <f t="shared" si="0"/>
        <v>0</v>
      </c>
      <c r="G9" s="37"/>
      <c r="H9" s="48">
        <f t="shared" si="1"/>
        <v>0</v>
      </c>
    </row>
    <row r="10" spans="1:8" ht="15.75">
      <c r="A10" s="44">
        <v>5</v>
      </c>
      <c r="B10" s="45" t="s">
        <v>60</v>
      </c>
      <c r="C10" s="50" t="s">
        <v>3</v>
      </c>
      <c r="D10" s="50">
        <v>50</v>
      </c>
      <c r="E10" s="37"/>
      <c r="F10" s="49">
        <f t="shared" si="0"/>
        <v>0</v>
      </c>
      <c r="G10" s="37"/>
      <c r="H10" s="48">
        <f t="shared" si="1"/>
        <v>0</v>
      </c>
    </row>
    <row r="11" spans="1:8" ht="15.75">
      <c r="A11" s="44">
        <v>6</v>
      </c>
      <c r="B11" s="45" t="s">
        <v>82</v>
      </c>
      <c r="C11" s="50" t="s">
        <v>3</v>
      </c>
      <c r="D11" s="50">
        <v>10</v>
      </c>
      <c r="E11" s="38"/>
      <c r="F11" s="49">
        <f t="shared" si="0"/>
        <v>0</v>
      </c>
      <c r="G11" s="37"/>
      <c r="H11" s="48">
        <f t="shared" si="1"/>
        <v>0</v>
      </c>
    </row>
    <row r="12" spans="1:8" ht="15.75">
      <c r="A12" s="44">
        <v>7</v>
      </c>
      <c r="B12" s="45" t="s">
        <v>20</v>
      </c>
      <c r="C12" s="50" t="s">
        <v>3</v>
      </c>
      <c r="D12" s="50">
        <v>40</v>
      </c>
      <c r="E12" s="38"/>
      <c r="F12" s="49">
        <f t="shared" si="0"/>
        <v>0</v>
      </c>
      <c r="G12" s="37"/>
      <c r="H12" s="48">
        <f t="shared" si="1"/>
        <v>0</v>
      </c>
    </row>
    <row r="13" spans="1:8" ht="15.75">
      <c r="A13" s="44">
        <v>8</v>
      </c>
      <c r="B13" s="45" t="s">
        <v>83</v>
      </c>
      <c r="C13" s="50" t="s">
        <v>3</v>
      </c>
      <c r="D13" s="50">
        <v>55</v>
      </c>
      <c r="E13" s="37"/>
      <c r="F13" s="49">
        <f t="shared" si="0"/>
        <v>0</v>
      </c>
      <c r="G13" s="37"/>
      <c r="H13" s="48">
        <f t="shared" si="1"/>
        <v>0</v>
      </c>
    </row>
    <row r="14" spans="1:8" ht="15.75">
      <c r="A14" s="44">
        <v>9</v>
      </c>
      <c r="B14" s="45" t="s">
        <v>21</v>
      </c>
      <c r="C14" s="50" t="s">
        <v>3</v>
      </c>
      <c r="D14" s="50">
        <v>80</v>
      </c>
      <c r="E14" s="37"/>
      <c r="F14" s="49">
        <f t="shared" si="0"/>
        <v>0</v>
      </c>
      <c r="G14" s="37"/>
      <c r="H14" s="48">
        <f t="shared" si="1"/>
        <v>0</v>
      </c>
    </row>
    <row r="15" spans="1:8" ht="15.75">
      <c r="A15" s="44">
        <v>10</v>
      </c>
      <c r="B15" s="45" t="s">
        <v>172</v>
      </c>
      <c r="C15" s="50" t="s">
        <v>3</v>
      </c>
      <c r="D15" s="50">
        <v>20</v>
      </c>
      <c r="E15" s="37"/>
      <c r="F15" s="49">
        <f t="shared" si="0"/>
        <v>0</v>
      </c>
      <c r="G15" s="37"/>
      <c r="H15" s="48">
        <f t="shared" si="1"/>
        <v>0</v>
      </c>
    </row>
    <row r="16" spans="1:8" ht="15.75">
      <c r="A16" s="44">
        <v>11</v>
      </c>
      <c r="B16" s="45" t="s">
        <v>22</v>
      </c>
      <c r="C16" s="50" t="s">
        <v>3</v>
      </c>
      <c r="D16" s="50">
        <v>35</v>
      </c>
      <c r="E16" s="38"/>
      <c r="F16" s="49">
        <f t="shared" si="0"/>
        <v>0</v>
      </c>
      <c r="G16" s="37"/>
      <c r="H16" s="48">
        <f t="shared" si="1"/>
        <v>0</v>
      </c>
    </row>
    <row r="17" spans="1:8" ht="15.75">
      <c r="A17" s="44">
        <v>12</v>
      </c>
      <c r="B17" s="45" t="s">
        <v>23</v>
      </c>
      <c r="C17" s="50" t="s">
        <v>3</v>
      </c>
      <c r="D17" s="50">
        <v>40</v>
      </c>
      <c r="E17" s="38"/>
      <c r="F17" s="49">
        <f t="shared" si="0"/>
        <v>0</v>
      </c>
      <c r="G17" s="37"/>
      <c r="H17" s="48">
        <f t="shared" si="1"/>
        <v>0</v>
      </c>
    </row>
    <row r="18" spans="1:8" ht="15.75">
      <c r="A18" s="44">
        <v>13</v>
      </c>
      <c r="B18" s="45" t="s">
        <v>157</v>
      </c>
      <c r="C18" s="50" t="s">
        <v>3</v>
      </c>
      <c r="D18" s="50">
        <v>10</v>
      </c>
      <c r="E18" s="38"/>
      <c r="F18" s="49">
        <f t="shared" si="0"/>
        <v>0</v>
      </c>
      <c r="G18" s="37"/>
      <c r="H18" s="48">
        <f t="shared" si="1"/>
        <v>0</v>
      </c>
    </row>
    <row r="19" spans="1:8" ht="15.75">
      <c r="A19" s="44">
        <v>14</v>
      </c>
      <c r="B19" s="45" t="s">
        <v>86</v>
      </c>
      <c r="C19" s="50" t="s">
        <v>3</v>
      </c>
      <c r="D19" s="50">
        <v>20</v>
      </c>
      <c r="E19" s="38"/>
      <c r="F19" s="49">
        <f t="shared" si="0"/>
        <v>0</v>
      </c>
      <c r="G19" s="37"/>
      <c r="H19" s="48">
        <f t="shared" si="1"/>
        <v>0</v>
      </c>
    </row>
    <row r="20" spans="1:8" ht="15.75">
      <c r="A20" s="44">
        <v>15</v>
      </c>
      <c r="B20" s="45" t="s">
        <v>85</v>
      </c>
      <c r="C20" s="50" t="s">
        <v>3</v>
      </c>
      <c r="D20" s="50">
        <v>400</v>
      </c>
      <c r="E20" s="38"/>
      <c r="F20" s="49">
        <f t="shared" si="0"/>
        <v>0</v>
      </c>
      <c r="G20" s="37"/>
      <c r="H20" s="48">
        <f t="shared" si="1"/>
        <v>0</v>
      </c>
    </row>
    <row r="21" spans="1:8" ht="15.75">
      <c r="A21" s="44">
        <v>16</v>
      </c>
      <c r="B21" s="45" t="s">
        <v>84</v>
      </c>
      <c r="C21" s="50" t="s">
        <v>3</v>
      </c>
      <c r="D21" s="50">
        <v>15</v>
      </c>
      <c r="E21" s="37"/>
      <c r="F21" s="49">
        <f t="shared" si="0"/>
        <v>0</v>
      </c>
      <c r="G21" s="37"/>
      <c r="H21" s="48">
        <f t="shared" si="1"/>
        <v>0</v>
      </c>
    </row>
    <row r="22" spans="1:8" ht="15.75">
      <c r="A22" s="44">
        <v>17</v>
      </c>
      <c r="B22" s="45" t="s">
        <v>93</v>
      </c>
      <c r="C22" s="50" t="s">
        <v>3</v>
      </c>
      <c r="D22" s="50">
        <v>200</v>
      </c>
      <c r="E22" s="37"/>
      <c r="F22" s="49">
        <f t="shared" si="0"/>
        <v>0</v>
      </c>
      <c r="G22" s="37"/>
      <c r="H22" s="48">
        <f t="shared" si="1"/>
        <v>0</v>
      </c>
    </row>
    <row r="23" spans="1:8" ht="15.75">
      <c r="A23" s="44">
        <v>18</v>
      </c>
      <c r="B23" s="45" t="s">
        <v>24</v>
      </c>
      <c r="C23" s="50" t="s">
        <v>3</v>
      </c>
      <c r="D23" s="50">
        <v>15</v>
      </c>
      <c r="E23" s="37"/>
      <c r="F23" s="49">
        <f t="shared" si="0"/>
        <v>0</v>
      </c>
      <c r="G23" s="37"/>
      <c r="H23" s="48">
        <f t="shared" si="1"/>
        <v>0</v>
      </c>
    </row>
    <row r="24" spans="1:8" ht="15.75">
      <c r="A24" s="44">
        <v>19</v>
      </c>
      <c r="B24" s="45" t="s">
        <v>25</v>
      </c>
      <c r="C24" s="50" t="s">
        <v>3</v>
      </c>
      <c r="D24" s="50">
        <v>170</v>
      </c>
      <c r="E24" s="37"/>
      <c r="F24" s="49">
        <f t="shared" si="0"/>
        <v>0</v>
      </c>
      <c r="G24" s="37"/>
      <c r="H24" s="48">
        <f t="shared" si="1"/>
        <v>0</v>
      </c>
    </row>
    <row r="25" spans="1:8" ht="15.75">
      <c r="A25" s="44">
        <v>20</v>
      </c>
      <c r="B25" s="45" t="s">
        <v>87</v>
      </c>
      <c r="C25" s="50" t="s">
        <v>3</v>
      </c>
      <c r="D25" s="50">
        <v>6</v>
      </c>
      <c r="E25" s="37"/>
      <c r="F25" s="49">
        <f t="shared" si="0"/>
        <v>0</v>
      </c>
      <c r="G25" s="37"/>
      <c r="H25" s="48">
        <f t="shared" si="1"/>
        <v>0</v>
      </c>
    </row>
    <row r="26" spans="1:8" ht="15.75">
      <c r="A26" s="44">
        <v>21</v>
      </c>
      <c r="B26" s="45" t="s">
        <v>88</v>
      </c>
      <c r="C26" s="50" t="s">
        <v>3</v>
      </c>
      <c r="D26" s="50">
        <v>7</v>
      </c>
      <c r="E26" s="37"/>
      <c r="F26" s="49">
        <f t="shared" si="0"/>
        <v>0</v>
      </c>
      <c r="G26" s="37"/>
      <c r="H26" s="48">
        <f t="shared" si="1"/>
        <v>0</v>
      </c>
    </row>
    <row r="27" spans="1:8" ht="15.75">
      <c r="A27" s="44">
        <v>22</v>
      </c>
      <c r="B27" s="45" t="s">
        <v>92</v>
      </c>
      <c r="C27" s="50" t="s">
        <v>3</v>
      </c>
      <c r="D27" s="50">
        <v>5</v>
      </c>
      <c r="E27" s="37"/>
      <c r="F27" s="49">
        <f t="shared" si="0"/>
        <v>0</v>
      </c>
      <c r="G27" s="37"/>
      <c r="H27" s="48">
        <f t="shared" si="1"/>
        <v>0</v>
      </c>
    </row>
    <row r="28" spans="1:8" ht="15.75">
      <c r="A28" s="44">
        <v>23</v>
      </c>
      <c r="B28" s="45" t="s">
        <v>89</v>
      </c>
      <c r="C28" s="50" t="s">
        <v>3</v>
      </c>
      <c r="D28" s="50">
        <v>40</v>
      </c>
      <c r="E28" s="37"/>
      <c r="F28" s="49">
        <f t="shared" si="0"/>
        <v>0</v>
      </c>
      <c r="G28" s="37"/>
      <c r="H28" s="48">
        <f t="shared" si="1"/>
        <v>0</v>
      </c>
    </row>
    <row r="29" spans="1:8" ht="15.75">
      <c r="A29" s="44">
        <v>24</v>
      </c>
      <c r="B29" s="45" t="s">
        <v>90</v>
      </c>
      <c r="C29" s="50" t="s">
        <v>3</v>
      </c>
      <c r="D29" s="50">
        <v>70</v>
      </c>
      <c r="E29" s="37"/>
      <c r="F29" s="49">
        <f t="shared" si="0"/>
        <v>0</v>
      </c>
      <c r="G29" s="37"/>
      <c r="H29" s="48">
        <f t="shared" si="1"/>
        <v>0</v>
      </c>
    </row>
    <row r="30" spans="1:8" ht="15.75">
      <c r="A30" s="44">
        <v>25</v>
      </c>
      <c r="B30" s="45" t="s">
        <v>91</v>
      </c>
      <c r="C30" s="50" t="s">
        <v>3</v>
      </c>
      <c r="D30" s="50">
        <v>12</v>
      </c>
      <c r="E30" s="37"/>
      <c r="F30" s="49">
        <f t="shared" si="0"/>
        <v>0</v>
      </c>
      <c r="G30" s="37"/>
      <c r="H30" s="48">
        <f t="shared" si="1"/>
        <v>0</v>
      </c>
    </row>
    <row r="31" spans="1:8" ht="15.75">
      <c r="A31" s="44">
        <v>26</v>
      </c>
      <c r="B31" s="45" t="s">
        <v>95</v>
      </c>
      <c r="C31" s="50" t="s">
        <v>3</v>
      </c>
      <c r="D31" s="50">
        <v>5</v>
      </c>
      <c r="E31" s="37"/>
      <c r="F31" s="49">
        <f t="shared" si="0"/>
        <v>0</v>
      </c>
      <c r="G31" s="37"/>
      <c r="H31" s="48">
        <f t="shared" si="1"/>
        <v>0</v>
      </c>
    </row>
    <row r="32" spans="1:8" ht="15.75">
      <c r="A32" s="44">
        <v>27</v>
      </c>
      <c r="B32" s="45" t="s">
        <v>94</v>
      </c>
      <c r="C32" s="50" t="s">
        <v>3</v>
      </c>
      <c r="D32" s="50">
        <v>70</v>
      </c>
      <c r="E32" s="37"/>
      <c r="F32" s="49">
        <f t="shared" si="0"/>
        <v>0</v>
      </c>
      <c r="G32" s="37"/>
      <c r="H32" s="48">
        <f t="shared" si="1"/>
        <v>0</v>
      </c>
    </row>
    <row r="33" spans="1:8" ht="15.75">
      <c r="A33" s="44">
        <v>28</v>
      </c>
      <c r="B33" s="45" t="s">
        <v>26</v>
      </c>
      <c r="C33" s="50" t="s">
        <v>3</v>
      </c>
      <c r="D33" s="50">
        <v>3</v>
      </c>
      <c r="E33" s="37"/>
      <c r="F33" s="49">
        <f t="shared" si="0"/>
        <v>0</v>
      </c>
      <c r="G33" s="37"/>
      <c r="H33" s="48">
        <f t="shared" si="1"/>
        <v>0</v>
      </c>
    </row>
    <row r="34" spans="1:8" ht="15.75">
      <c r="A34" s="44">
        <v>29</v>
      </c>
      <c r="B34" s="45" t="s">
        <v>177</v>
      </c>
      <c r="C34" s="50" t="s">
        <v>3</v>
      </c>
      <c r="D34" s="50">
        <v>5</v>
      </c>
      <c r="E34" s="37"/>
      <c r="F34" s="49">
        <f t="shared" si="0"/>
        <v>0</v>
      </c>
      <c r="G34" s="37"/>
      <c r="H34" s="48">
        <f t="shared" si="1"/>
        <v>0</v>
      </c>
    </row>
    <row r="35" spans="1:8" ht="15.75">
      <c r="A35" s="44">
        <v>30</v>
      </c>
      <c r="B35" s="45" t="s">
        <v>96</v>
      </c>
      <c r="C35" s="50" t="s">
        <v>3</v>
      </c>
      <c r="D35" s="50">
        <v>70</v>
      </c>
      <c r="E35" s="57"/>
      <c r="F35" s="49">
        <f t="shared" si="0"/>
        <v>0</v>
      </c>
      <c r="G35" s="37"/>
      <c r="H35" s="48">
        <f t="shared" si="1"/>
        <v>0</v>
      </c>
    </row>
    <row r="36" spans="1:8" ht="15.75">
      <c r="A36" s="44">
        <v>31</v>
      </c>
      <c r="B36" s="45" t="s">
        <v>97</v>
      </c>
      <c r="C36" s="50" t="s">
        <v>3</v>
      </c>
      <c r="D36" s="50">
        <v>10</v>
      </c>
      <c r="E36" s="57"/>
      <c r="F36" s="49">
        <f t="shared" si="0"/>
        <v>0</v>
      </c>
      <c r="G36" s="37"/>
      <c r="H36" s="48">
        <f t="shared" si="1"/>
        <v>0</v>
      </c>
    </row>
    <row r="37" spans="1:8" ht="15.75">
      <c r="A37" s="44">
        <v>32</v>
      </c>
      <c r="B37" s="45" t="s">
        <v>27</v>
      </c>
      <c r="C37" s="50" t="s">
        <v>3</v>
      </c>
      <c r="D37" s="51">
        <v>20</v>
      </c>
      <c r="E37" s="57"/>
      <c r="F37" s="49">
        <f t="shared" si="0"/>
        <v>0</v>
      </c>
      <c r="G37" s="37"/>
      <c r="H37" s="48">
        <f t="shared" si="1"/>
        <v>0</v>
      </c>
    </row>
    <row r="38" spans="1:8" ht="15.75">
      <c r="A38" s="44">
        <v>33</v>
      </c>
      <c r="B38" s="45" t="s">
        <v>98</v>
      </c>
      <c r="C38" s="50" t="s">
        <v>3</v>
      </c>
      <c r="D38" s="50">
        <v>60</v>
      </c>
      <c r="E38" s="57"/>
      <c r="F38" s="49">
        <f t="shared" si="0"/>
        <v>0</v>
      </c>
      <c r="G38" s="37"/>
      <c r="H38" s="48">
        <f t="shared" si="1"/>
        <v>0</v>
      </c>
    </row>
    <row r="39" spans="1:8" ht="15.75">
      <c r="A39" s="44">
        <v>34</v>
      </c>
      <c r="B39" s="45" t="s">
        <v>56</v>
      </c>
      <c r="C39" s="50" t="s">
        <v>3</v>
      </c>
      <c r="D39" s="50">
        <v>15</v>
      </c>
      <c r="E39" s="57"/>
      <c r="F39" s="49">
        <f t="shared" si="0"/>
        <v>0</v>
      </c>
      <c r="G39" s="37"/>
      <c r="H39" s="48">
        <f t="shared" si="1"/>
        <v>0</v>
      </c>
    </row>
    <row r="40" spans="1:8" ht="15.75">
      <c r="A40" s="44">
        <v>35</v>
      </c>
      <c r="B40" s="45" t="s">
        <v>55</v>
      </c>
      <c r="C40" s="50" t="s">
        <v>3</v>
      </c>
      <c r="D40" s="50">
        <v>20</v>
      </c>
      <c r="E40" s="57"/>
      <c r="F40" s="49">
        <f t="shared" si="0"/>
        <v>0</v>
      </c>
      <c r="G40" s="37"/>
      <c r="H40" s="48">
        <f t="shared" si="1"/>
        <v>0</v>
      </c>
    </row>
    <row r="41" spans="1:8" ht="15.75">
      <c r="A41" s="44">
        <v>36</v>
      </c>
      <c r="B41" s="45" t="s">
        <v>178</v>
      </c>
      <c r="C41" s="50" t="s">
        <v>3</v>
      </c>
      <c r="D41" s="50">
        <v>80</v>
      </c>
      <c r="E41" s="57"/>
      <c r="F41" s="49">
        <f t="shared" si="0"/>
        <v>0</v>
      </c>
      <c r="G41" s="37"/>
      <c r="H41" s="48">
        <f t="shared" si="1"/>
        <v>0</v>
      </c>
    </row>
    <row r="42" spans="1:8" ht="15.75">
      <c r="A42" s="44">
        <v>37</v>
      </c>
      <c r="B42" s="45" t="s">
        <v>179</v>
      </c>
      <c r="C42" s="50" t="s">
        <v>3</v>
      </c>
      <c r="D42" s="50">
        <v>2</v>
      </c>
      <c r="E42" s="57"/>
      <c r="F42" s="49">
        <f t="shared" si="0"/>
        <v>0</v>
      </c>
      <c r="G42" s="37"/>
      <c r="H42" s="48">
        <f t="shared" si="1"/>
        <v>0</v>
      </c>
    </row>
    <row r="43" spans="1:8" ht="15.75">
      <c r="A43" s="44">
        <v>38</v>
      </c>
      <c r="B43" s="45" t="s">
        <v>180</v>
      </c>
      <c r="C43" s="50" t="s">
        <v>3</v>
      </c>
      <c r="D43" s="50">
        <v>40</v>
      </c>
      <c r="E43" s="57"/>
      <c r="F43" s="49">
        <f t="shared" si="0"/>
        <v>0</v>
      </c>
      <c r="G43" s="37"/>
      <c r="H43" s="48">
        <f t="shared" si="1"/>
        <v>0</v>
      </c>
    </row>
    <row r="44" spans="1:8" ht="15.75">
      <c r="A44" s="44">
        <v>39</v>
      </c>
      <c r="B44" s="45" t="s">
        <v>181</v>
      </c>
      <c r="C44" s="50" t="s">
        <v>3</v>
      </c>
      <c r="D44" s="50">
        <v>430</v>
      </c>
      <c r="E44" s="57"/>
      <c r="F44" s="49">
        <f t="shared" si="0"/>
        <v>0</v>
      </c>
      <c r="G44" s="37"/>
      <c r="H44" s="48">
        <f t="shared" si="1"/>
        <v>0</v>
      </c>
    </row>
    <row r="45" spans="1:8" ht="15.75">
      <c r="A45" s="44">
        <v>40</v>
      </c>
      <c r="B45" s="45" t="s">
        <v>99</v>
      </c>
      <c r="C45" s="50" t="s">
        <v>3</v>
      </c>
      <c r="D45" s="50">
        <v>40</v>
      </c>
      <c r="E45" s="57"/>
      <c r="F45" s="49">
        <f t="shared" si="0"/>
        <v>0</v>
      </c>
      <c r="G45" s="37"/>
      <c r="H45" s="48">
        <f t="shared" si="1"/>
        <v>0</v>
      </c>
    </row>
    <row r="46" spans="1:8" ht="15.75">
      <c r="A46" s="44">
        <v>41</v>
      </c>
      <c r="B46" s="45" t="s">
        <v>100</v>
      </c>
      <c r="C46" s="50" t="s">
        <v>3</v>
      </c>
      <c r="D46" s="50">
        <v>2</v>
      </c>
      <c r="E46" s="57"/>
      <c r="F46" s="49">
        <f t="shared" si="0"/>
        <v>0</v>
      </c>
      <c r="G46" s="37"/>
      <c r="H46" s="48">
        <f t="shared" si="1"/>
        <v>0</v>
      </c>
    </row>
    <row r="47" spans="1:8" ht="15.75">
      <c r="A47" s="44">
        <v>42</v>
      </c>
      <c r="B47" s="45" t="s">
        <v>28</v>
      </c>
      <c r="C47" s="50" t="s">
        <v>3</v>
      </c>
      <c r="D47" s="50">
        <v>10</v>
      </c>
      <c r="E47" s="57"/>
      <c r="F47" s="49">
        <f t="shared" si="0"/>
        <v>0</v>
      </c>
      <c r="G47" s="37"/>
      <c r="H47" s="48">
        <f t="shared" si="1"/>
        <v>0</v>
      </c>
    </row>
    <row r="48" spans="1:8" ht="15.75">
      <c r="A48" s="44">
        <v>43</v>
      </c>
      <c r="B48" s="45" t="s">
        <v>101</v>
      </c>
      <c r="C48" s="50" t="s">
        <v>3</v>
      </c>
      <c r="D48" s="50">
        <v>20</v>
      </c>
      <c r="E48" s="57"/>
      <c r="F48" s="49">
        <f t="shared" si="0"/>
        <v>0</v>
      </c>
      <c r="G48" s="37"/>
      <c r="H48" s="48">
        <f t="shared" si="1"/>
        <v>0</v>
      </c>
    </row>
    <row r="49" spans="1:8" ht="15.75">
      <c r="A49" s="44">
        <v>44</v>
      </c>
      <c r="B49" s="45" t="s">
        <v>102</v>
      </c>
      <c r="C49" s="50" t="s">
        <v>3</v>
      </c>
      <c r="D49" s="50">
        <v>10</v>
      </c>
      <c r="E49" s="57"/>
      <c r="F49" s="49">
        <f t="shared" si="0"/>
        <v>0</v>
      </c>
      <c r="G49" s="37"/>
      <c r="H49" s="48">
        <f t="shared" si="1"/>
        <v>0</v>
      </c>
    </row>
    <row r="50" spans="1:8" ht="15.75">
      <c r="A50" s="44">
        <v>45</v>
      </c>
      <c r="B50" s="45" t="s">
        <v>103</v>
      </c>
      <c r="C50" s="50" t="s">
        <v>3</v>
      </c>
      <c r="D50" s="50">
        <v>5</v>
      </c>
      <c r="E50" s="57"/>
      <c r="F50" s="49">
        <f t="shared" si="0"/>
        <v>0</v>
      </c>
      <c r="G50" s="37"/>
      <c r="H50" s="48">
        <f t="shared" si="1"/>
        <v>0</v>
      </c>
    </row>
    <row r="51" spans="1:8" ht="15.75">
      <c r="A51" s="44">
        <v>46</v>
      </c>
      <c r="B51" s="45" t="s">
        <v>104</v>
      </c>
      <c r="C51" s="50" t="s">
        <v>3</v>
      </c>
      <c r="D51" s="50">
        <v>20</v>
      </c>
      <c r="E51" s="57"/>
      <c r="F51" s="49">
        <f t="shared" si="0"/>
        <v>0</v>
      </c>
      <c r="G51" s="37"/>
      <c r="H51" s="48">
        <f t="shared" si="1"/>
        <v>0</v>
      </c>
    </row>
    <row r="52" spans="1:8" ht="15.75">
      <c r="A52" s="44">
        <v>47</v>
      </c>
      <c r="B52" s="45" t="s">
        <v>105</v>
      </c>
      <c r="C52" s="50" t="s">
        <v>3</v>
      </c>
      <c r="D52" s="50">
        <v>20</v>
      </c>
      <c r="E52" s="57"/>
      <c r="F52" s="49">
        <f t="shared" si="0"/>
        <v>0</v>
      </c>
      <c r="G52" s="37"/>
      <c r="H52" s="48">
        <f t="shared" si="1"/>
        <v>0</v>
      </c>
    </row>
    <row r="53" spans="1:8" ht="15.75">
      <c r="A53" s="44">
        <v>48</v>
      </c>
      <c r="B53" s="45" t="s">
        <v>106</v>
      </c>
      <c r="C53" s="50" t="s">
        <v>3</v>
      </c>
      <c r="D53" s="50">
        <v>20</v>
      </c>
      <c r="E53" s="57"/>
      <c r="F53" s="49">
        <f t="shared" si="0"/>
        <v>0</v>
      </c>
      <c r="G53" s="37"/>
      <c r="H53" s="48">
        <f t="shared" si="1"/>
        <v>0</v>
      </c>
    </row>
    <row r="54" spans="1:8" ht="15.75">
      <c r="A54" s="44">
        <v>49</v>
      </c>
      <c r="B54" s="45" t="s">
        <v>183</v>
      </c>
      <c r="C54" s="50" t="s">
        <v>3</v>
      </c>
      <c r="D54" s="50">
        <v>10</v>
      </c>
      <c r="E54" s="57"/>
      <c r="F54" s="49">
        <f t="shared" si="0"/>
        <v>0</v>
      </c>
      <c r="G54" s="37"/>
      <c r="H54" s="48">
        <f t="shared" si="1"/>
        <v>0</v>
      </c>
    </row>
    <row r="55" spans="1:8" ht="15.75">
      <c r="A55" s="44">
        <v>50</v>
      </c>
      <c r="B55" s="45" t="s">
        <v>182</v>
      </c>
      <c r="C55" s="50" t="s">
        <v>3</v>
      </c>
      <c r="D55" s="50">
        <v>10</v>
      </c>
      <c r="E55" s="57"/>
      <c r="F55" s="49">
        <f t="shared" si="0"/>
        <v>0</v>
      </c>
      <c r="G55" s="37"/>
      <c r="H55" s="48">
        <f t="shared" si="1"/>
        <v>0</v>
      </c>
    </row>
    <row r="56" spans="1:8" ht="15.75">
      <c r="A56" s="44">
        <v>51</v>
      </c>
      <c r="B56" s="45" t="s">
        <v>107</v>
      </c>
      <c r="C56" s="50" t="s">
        <v>3</v>
      </c>
      <c r="D56" s="50">
        <v>20</v>
      </c>
      <c r="E56" s="57"/>
      <c r="F56" s="49">
        <f t="shared" si="0"/>
        <v>0</v>
      </c>
      <c r="G56" s="37"/>
      <c r="H56" s="48">
        <f t="shared" si="1"/>
        <v>0</v>
      </c>
    </row>
    <row r="57" spans="1:8" ht="15.75">
      <c r="A57" s="44">
        <v>52</v>
      </c>
      <c r="B57" s="45" t="s">
        <v>184</v>
      </c>
      <c r="C57" s="50" t="s">
        <v>3</v>
      </c>
      <c r="D57" s="50">
        <v>10</v>
      </c>
      <c r="E57" s="57"/>
      <c r="F57" s="49">
        <f t="shared" si="0"/>
        <v>0</v>
      </c>
      <c r="G57" s="37"/>
      <c r="H57" s="48">
        <f t="shared" si="1"/>
        <v>0</v>
      </c>
    </row>
    <row r="58" spans="1:8" ht="15.75">
      <c r="A58" s="44">
        <v>53</v>
      </c>
      <c r="B58" s="45" t="s">
        <v>29</v>
      </c>
      <c r="C58" s="50" t="s">
        <v>3</v>
      </c>
      <c r="D58" s="50">
        <v>5</v>
      </c>
      <c r="E58" s="57"/>
      <c r="F58" s="49">
        <f t="shared" si="0"/>
        <v>0</v>
      </c>
      <c r="G58" s="37"/>
      <c r="H58" s="48">
        <f t="shared" si="1"/>
        <v>0</v>
      </c>
    </row>
    <row r="59" spans="1:8" ht="15.75">
      <c r="A59" s="44">
        <v>54</v>
      </c>
      <c r="B59" s="45" t="s">
        <v>108</v>
      </c>
      <c r="C59" s="50" t="s">
        <v>3</v>
      </c>
      <c r="D59" s="50">
        <v>50</v>
      </c>
      <c r="E59" s="57"/>
      <c r="F59" s="49">
        <f t="shared" si="0"/>
        <v>0</v>
      </c>
      <c r="G59" s="37"/>
      <c r="H59" s="48">
        <f t="shared" si="1"/>
        <v>0</v>
      </c>
    </row>
    <row r="60" spans="1:8" ht="15.75">
      <c r="A60" s="44">
        <v>55</v>
      </c>
      <c r="B60" s="45" t="s">
        <v>109</v>
      </c>
      <c r="C60" s="50" t="s">
        <v>3</v>
      </c>
      <c r="D60" s="50">
        <v>60</v>
      </c>
      <c r="E60" s="57"/>
      <c r="F60" s="49">
        <f t="shared" si="0"/>
        <v>0</v>
      </c>
      <c r="G60" s="37"/>
      <c r="H60" s="48">
        <f t="shared" si="1"/>
        <v>0</v>
      </c>
    </row>
    <row r="61" spans="1:8" ht="15.75">
      <c r="A61" s="44">
        <v>56</v>
      </c>
      <c r="B61" s="45" t="s">
        <v>110</v>
      </c>
      <c r="C61" s="50" t="s">
        <v>3</v>
      </c>
      <c r="D61" s="50">
        <v>1</v>
      </c>
      <c r="E61" s="57"/>
      <c r="F61" s="49">
        <f t="shared" si="0"/>
        <v>0</v>
      </c>
      <c r="G61" s="37"/>
      <c r="H61" s="48">
        <f t="shared" si="1"/>
        <v>0</v>
      </c>
    </row>
    <row r="62" spans="1:8" ht="15.75">
      <c r="A62" s="44">
        <v>57</v>
      </c>
      <c r="B62" s="45" t="s">
        <v>111</v>
      </c>
      <c r="C62" s="50" t="s">
        <v>3</v>
      </c>
      <c r="D62" s="50">
        <v>50</v>
      </c>
      <c r="E62" s="57"/>
      <c r="F62" s="49">
        <f t="shared" si="0"/>
        <v>0</v>
      </c>
      <c r="G62" s="37"/>
      <c r="H62" s="48">
        <f t="shared" si="1"/>
        <v>0</v>
      </c>
    </row>
    <row r="63" spans="1:8" ht="15.75">
      <c r="A63" s="44">
        <v>58</v>
      </c>
      <c r="B63" s="45" t="s">
        <v>112</v>
      </c>
      <c r="C63" s="50" t="s">
        <v>3</v>
      </c>
      <c r="D63" s="50">
        <v>10</v>
      </c>
      <c r="E63" s="57"/>
      <c r="F63" s="49">
        <f t="shared" si="0"/>
        <v>0</v>
      </c>
      <c r="G63" s="37"/>
      <c r="H63" s="48">
        <f t="shared" si="1"/>
        <v>0</v>
      </c>
    </row>
    <row r="64" spans="1:8" ht="15.75">
      <c r="A64" s="44">
        <v>59</v>
      </c>
      <c r="B64" s="45" t="s">
        <v>30</v>
      </c>
      <c r="C64" s="50" t="s">
        <v>3</v>
      </c>
      <c r="D64" s="50">
        <v>25</v>
      </c>
      <c r="E64" s="57"/>
      <c r="F64" s="49">
        <f t="shared" si="0"/>
        <v>0</v>
      </c>
      <c r="G64" s="37"/>
      <c r="H64" s="48">
        <f t="shared" si="1"/>
        <v>0</v>
      </c>
    </row>
    <row r="65" spans="1:8" ht="15.75">
      <c r="A65" s="44">
        <v>60</v>
      </c>
      <c r="B65" s="45" t="s">
        <v>113</v>
      </c>
      <c r="C65" s="50" t="s">
        <v>3</v>
      </c>
      <c r="D65" s="50">
        <v>15</v>
      </c>
      <c r="E65" s="57"/>
      <c r="F65" s="49">
        <f t="shared" si="0"/>
        <v>0</v>
      </c>
      <c r="G65" s="37"/>
      <c r="H65" s="48">
        <f t="shared" si="1"/>
        <v>0</v>
      </c>
    </row>
    <row r="66" spans="1:8" ht="15.75">
      <c r="A66" s="44">
        <v>61</v>
      </c>
      <c r="B66" s="45" t="s">
        <v>114</v>
      </c>
      <c r="C66" s="50" t="s">
        <v>3</v>
      </c>
      <c r="D66" s="50">
        <v>5</v>
      </c>
      <c r="E66" s="57"/>
      <c r="F66" s="49">
        <f t="shared" si="0"/>
        <v>0</v>
      </c>
      <c r="G66" s="37"/>
      <c r="H66" s="48">
        <f t="shared" si="1"/>
        <v>0</v>
      </c>
    </row>
    <row r="67" spans="1:8" ht="15.75">
      <c r="A67" s="44">
        <v>62</v>
      </c>
      <c r="B67" s="45" t="s">
        <v>31</v>
      </c>
      <c r="C67" s="50" t="s">
        <v>3</v>
      </c>
      <c r="D67" s="50">
        <v>3</v>
      </c>
      <c r="E67" s="57"/>
      <c r="F67" s="49">
        <f t="shared" si="0"/>
        <v>0</v>
      </c>
      <c r="G67" s="37"/>
      <c r="H67" s="48">
        <f t="shared" si="1"/>
        <v>0</v>
      </c>
    </row>
    <row r="68" spans="1:8" ht="15.75">
      <c r="A68" s="44">
        <v>63</v>
      </c>
      <c r="B68" s="45" t="s">
        <v>115</v>
      </c>
      <c r="C68" s="50" t="s">
        <v>3</v>
      </c>
      <c r="D68" s="50">
        <v>200</v>
      </c>
      <c r="E68" s="57"/>
      <c r="F68" s="49">
        <f t="shared" si="0"/>
        <v>0</v>
      </c>
      <c r="G68" s="37"/>
      <c r="H68" s="48">
        <f t="shared" si="1"/>
        <v>0</v>
      </c>
    </row>
    <row r="69" spans="1:8" ht="15.75">
      <c r="A69" s="44">
        <v>64</v>
      </c>
      <c r="B69" s="45" t="s">
        <v>123</v>
      </c>
      <c r="C69" s="50" t="s">
        <v>3</v>
      </c>
      <c r="D69" s="50">
        <v>50</v>
      </c>
      <c r="E69" s="57"/>
      <c r="F69" s="49">
        <f t="shared" si="0"/>
        <v>0</v>
      </c>
      <c r="G69" s="37"/>
      <c r="H69" s="48">
        <f t="shared" si="1"/>
        <v>0</v>
      </c>
    </row>
    <row r="70" spans="1:8" ht="15.75">
      <c r="A70" s="44">
        <v>65</v>
      </c>
      <c r="B70" s="45" t="s">
        <v>120</v>
      </c>
      <c r="C70" s="50" t="s">
        <v>3</v>
      </c>
      <c r="D70" s="50">
        <v>150</v>
      </c>
      <c r="E70" s="57"/>
      <c r="F70" s="49">
        <f t="shared" ref="F70:F134" si="2">D70*E70</f>
        <v>0</v>
      </c>
      <c r="G70" s="37"/>
      <c r="H70" s="48">
        <f t="shared" ref="H70:H134" si="3">D70*G70</f>
        <v>0</v>
      </c>
    </row>
    <row r="71" spans="1:8" ht="15.75">
      <c r="A71" s="44">
        <v>66</v>
      </c>
      <c r="B71" s="45" t="s">
        <v>124</v>
      </c>
      <c r="C71" s="50" t="s">
        <v>3</v>
      </c>
      <c r="D71" s="50">
        <v>200</v>
      </c>
      <c r="E71" s="57"/>
      <c r="F71" s="49">
        <f t="shared" si="2"/>
        <v>0</v>
      </c>
      <c r="G71" s="37"/>
      <c r="H71" s="48">
        <f t="shared" si="3"/>
        <v>0</v>
      </c>
    </row>
    <row r="72" spans="1:8" ht="15.75">
      <c r="A72" s="44">
        <v>67</v>
      </c>
      <c r="B72" s="45" t="s">
        <v>125</v>
      </c>
      <c r="C72" s="50" t="s">
        <v>3</v>
      </c>
      <c r="D72" s="50">
        <v>200</v>
      </c>
      <c r="E72" s="57"/>
      <c r="F72" s="49">
        <f t="shared" si="2"/>
        <v>0</v>
      </c>
      <c r="G72" s="37"/>
      <c r="H72" s="48">
        <f t="shared" si="3"/>
        <v>0</v>
      </c>
    </row>
    <row r="73" spans="1:8" ht="15.75">
      <c r="A73" s="44">
        <v>68</v>
      </c>
      <c r="B73" s="45" t="s">
        <v>121</v>
      </c>
      <c r="C73" s="50" t="s">
        <v>3</v>
      </c>
      <c r="D73" s="50">
        <v>170</v>
      </c>
      <c r="E73" s="57"/>
      <c r="F73" s="49">
        <f t="shared" si="2"/>
        <v>0</v>
      </c>
      <c r="G73" s="37"/>
      <c r="H73" s="48">
        <f t="shared" si="3"/>
        <v>0</v>
      </c>
    </row>
    <row r="74" spans="1:8" ht="15.75">
      <c r="A74" s="44">
        <v>69</v>
      </c>
      <c r="B74" s="45" t="s">
        <v>122</v>
      </c>
      <c r="C74" s="50" t="s">
        <v>3</v>
      </c>
      <c r="D74" s="50">
        <v>250</v>
      </c>
      <c r="E74" s="57"/>
      <c r="F74" s="49">
        <f t="shared" si="2"/>
        <v>0</v>
      </c>
      <c r="G74" s="37"/>
      <c r="H74" s="48">
        <f t="shared" si="3"/>
        <v>0</v>
      </c>
    </row>
    <row r="75" spans="1:8" ht="15.75">
      <c r="A75" s="44">
        <v>70</v>
      </c>
      <c r="B75" s="45" t="s">
        <v>126</v>
      </c>
      <c r="C75" s="50" t="s">
        <v>3</v>
      </c>
      <c r="D75" s="50">
        <v>60</v>
      </c>
      <c r="E75" s="57"/>
      <c r="F75" s="49">
        <f t="shared" si="2"/>
        <v>0</v>
      </c>
      <c r="G75" s="37"/>
      <c r="H75" s="48">
        <f t="shared" si="3"/>
        <v>0</v>
      </c>
    </row>
    <row r="76" spans="1:8" ht="15.75">
      <c r="A76" s="44">
        <v>71</v>
      </c>
      <c r="B76" s="45" t="s">
        <v>117</v>
      </c>
      <c r="C76" s="50" t="s">
        <v>3</v>
      </c>
      <c r="D76" s="50">
        <v>15</v>
      </c>
      <c r="E76" s="57"/>
      <c r="F76" s="49">
        <f t="shared" si="2"/>
        <v>0</v>
      </c>
      <c r="G76" s="37"/>
      <c r="H76" s="48">
        <f t="shared" si="3"/>
        <v>0</v>
      </c>
    </row>
    <row r="77" spans="1:8" ht="15.75">
      <c r="A77" s="44">
        <v>72</v>
      </c>
      <c r="B77" s="45" t="s">
        <v>116</v>
      </c>
      <c r="C77" s="50" t="s">
        <v>3</v>
      </c>
      <c r="D77" s="50">
        <v>20</v>
      </c>
      <c r="E77" s="57"/>
      <c r="F77" s="49">
        <f t="shared" si="2"/>
        <v>0</v>
      </c>
      <c r="G77" s="37"/>
      <c r="H77" s="48">
        <f t="shared" si="3"/>
        <v>0</v>
      </c>
    </row>
    <row r="78" spans="1:8" ht="15.75">
      <c r="A78" s="44">
        <v>73</v>
      </c>
      <c r="B78" s="45" t="s">
        <v>119</v>
      </c>
      <c r="C78" s="50" t="s">
        <v>3</v>
      </c>
      <c r="D78" s="50">
        <v>20</v>
      </c>
      <c r="E78" s="57"/>
      <c r="F78" s="49">
        <f t="shared" si="2"/>
        <v>0</v>
      </c>
      <c r="G78" s="37"/>
      <c r="H78" s="48">
        <f t="shared" si="3"/>
        <v>0</v>
      </c>
    </row>
    <row r="79" spans="1:8" ht="15.75">
      <c r="A79" s="44">
        <v>74</v>
      </c>
      <c r="B79" s="45" t="s">
        <v>118</v>
      </c>
      <c r="C79" s="50" t="s">
        <v>3</v>
      </c>
      <c r="D79" s="50">
        <v>50</v>
      </c>
      <c r="E79" s="57"/>
      <c r="F79" s="49">
        <f t="shared" si="2"/>
        <v>0</v>
      </c>
      <c r="G79" s="37"/>
      <c r="H79" s="48">
        <f t="shared" si="3"/>
        <v>0</v>
      </c>
    </row>
    <row r="80" spans="1:8" ht="15.75">
      <c r="A80" s="44">
        <v>75</v>
      </c>
      <c r="B80" s="45" t="s">
        <v>127</v>
      </c>
      <c r="C80" s="50" t="s">
        <v>3</v>
      </c>
      <c r="D80" s="50">
        <v>250</v>
      </c>
      <c r="E80" s="57"/>
      <c r="F80" s="49">
        <f t="shared" si="2"/>
        <v>0</v>
      </c>
      <c r="G80" s="37"/>
      <c r="H80" s="48">
        <f t="shared" si="3"/>
        <v>0</v>
      </c>
    </row>
    <row r="81" spans="1:8" ht="15.75">
      <c r="A81" s="44">
        <v>76</v>
      </c>
      <c r="B81" s="45" t="s">
        <v>132</v>
      </c>
      <c r="C81" s="50" t="s">
        <v>3</v>
      </c>
      <c r="D81" s="50">
        <v>20</v>
      </c>
      <c r="E81" s="57"/>
      <c r="F81" s="49">
        <f t="shared" si="2"/>
        <v>0</v>
      </c>
      <c r="G81" s="37"/>
      <c r="H81" s="48">
        <f t="shared" si="3"/>
        <v>0</v>
      </c>
    </row>
    <row r="82" spans="1:8" ht="15.75">
      <c r="A82" s="44">
        <v>77</v>
      </c>
      <c r="B82" s="52" t="s">
        <v>185</v>
      </c>
      <c r="C82" s="51" t="s">
        <v>3</v>
      </c>
      <c r="D82" s="51">
        <v>20</v>
      </c>
      <c r="E82" s="58"/>
      <c r="F82" s="49">
        <f t="shared" si="2"/>
        <v>0</v>
      </c>
      <c r="G82" s="59"/>
      <c r="H82" s="48">
        <f t="shared" si="3"/>
        <v>0</v>
      </c>
    </row>
    <row r="83" spans="1:8" ht="15.75">
      <c r="A83" s="44">
        <v>78</v>
      </c>
      <c r="B83" s="45" t="s">
        <v>128</v>
      </c>
      <c r="C83" s="50" t="s">
        <v>3</v>
      </c>
      <c r="D83" s="50">
        <v>4</v>
      </c>
      <c r="E83" s="57"/>
      <c r="F83" s="49">
        <f t="shared" si="2"/>
        <v>0</v>
      </c>
      <c r="G83" s="37"/>
      <c r="H83" s="48">
        <f t="shared" si="3"/>
        <v>0</v>
      </c>
    </row>
    <row r="84" spans="1:8" ht="15.75">
      <c r="A84" s="44">
        <v>79</v>
      </c>
      <c r="B84" s="45" t="s">
        <v>130</v>
      </c>
      <c r="C84" s="50" t="s">
        <v>3</v>
      </c>
      <c r="D84" s="50">
        <v>600</v>
      </c>
      <c r="E84" s="57"/>
      <c r="F84" s="49">
        <f t="shared" si="2"/>
        <v>0</v>
      </c>
      <c r="G84" s="37"/>
      <c r="H84" s="48">
        <f t="shared" si="3"/>
        <v>0</v>
      </c>
    </row>
    <row r="85" spans="1:8" ht="15.75">
      <c r="A85" s="44">
        <v>80</v>
      </c>
      <c r="B85" s="45" t="s">
        <v>129</v>
      </c>
      <c r="C85" s="50" t="s">
        <v>3</v>
      </c>
      <c r="D85" s="50">
        <v>2</v>
      </c>
      <c r="E85" s="57"/>
      <c r="F85" s="49">
        <f t="shared" si="2"/>
        <v>0</v>
      </c>
      <c r="G85" s="37"/>
      <c r="H85" s="48">
        <f t="shared" si="3"/>
        <v>0</v>
      </c>
    </row>
    <row r="86" spans="1:8" ht="15.75">
      <c r="A86" s="44">
        <v>81</v>
      </c>
      <c r="B86" s="45" t="s">
        <v>131</v>
      </c>
      <c r="C86" s="50" t="s">
        <v>3</v>
      </c>
      <c r="D86" s="50">
        <v>5</v>
      </c>
      <c r="E86" s="57"/>
      <c r="F86" s="49">
        <f t="shared" si="2"/>
        <v>0</v>
      </c>
      <c r="G86" s="37"/>
      <c r="H86" s="48">
        <f t="shared" si="3"/>
        <v>0</v>
      </c>
    </row>
    <row r="87" spans="1:8" ht="15.75">
      <c r="A87" s="44">
        <v>82</v>
      </c>
      <c r="B87" s="45" t="s">
        <v>133</v>
      </c>
      <c r="C87" s="50" t="s">
        <v>3</v>
      </c>
      <c r="D87" s="50">
        <v>5</v>
      </c>
      <c r="E87" s="57"/>
      <c r="F87" s="49">
        <f t="shared" si="2"/>
        <v>0</v>
      </c>
      <c r="G87" s="37"/>
      <c r="H87" s="48">
        <f t="shared" si="3"/>
        <v>0</v>
      </c>
    </row>
    <row r="88" spans="1:8" ht="15.75">
      <c r="A88" s="44">
        <v>83</v>
      </c>
      <c r="B88" s="45" t="s">
        <v>134</v>
      </c>
      <c r="C88" s="50" t="s">
        <v>3</v>
      </c>
      <c r="D88" s="50">
        <v>45</v>
      </c>
      <c r="E88" s="57"/>
      <c r="F88" s="49">
        <f t="shared" si="2"/>
        <v>0</v>
      </c>
      <c r="G88" s="37"/>
      <c r="H88" s="48">
        <f t="shared" si="3"/>
        <v>0</v>
      </c>
    </row>
    <row r="89" spans="1:8" ht="15.75">
      <c r="A89" s="44">
        <v>84</v>
      </c>
      <c r="B89" s="45" t="s">
        <v>171</v>
      </c>
      <c r="C89" s="50" t="s">
        <v>3</v>
      </c>
      <c r="D89" s="50">
        <v>5</v>
      </c>
      <c r="E89" s="57"/>
      <c r="F89" s="49">
        <f t="shared" si="2"/>
        <v>0</v>
      </c>
      <c r="G89" s="37"/>
      <c r="H89" s="48">
        <f t="shared" si="3"/>
        <v>0</v>
      </c>
    </row>
    <row r="90" spans="1:8" ht="15.75">
      <c r="A90" s="44">
        <v>85</v>
      </c>
      <c r="B90" s="45" t="s">
        <v>194</v>
      </c>
      <c r="C90" s="50" t="s">
        <v>3</v>
      </c>
      <c r="D90" s="50">
        <v>800</v>
      </c>
      <c r="E90" s="57"/>
      <c r="F90" s="49">
        <f t="shared" si="2"/>
        <v>0</v>
      </c>
      <c r="G90" s="37"/>
      <c r="H90" s="48">
        <f t="shared" si="3"/>
        <v>0</v>
      </c>
    </row>
    <row r="91" spans="1:8" ht="15.75">
      <c r="A91" s="44">
        <v>86</v>
      </c>
      <c r="B91" s="45" t="s">
        <v>173</v>
      </c>
      <c r="C91" s="50" t="s">
        <v>3</v>
      </c>
      <c r="D91" s="50">
        <v>50</v>
      </c>
      <c r="E91" s="57"/>
      <c r="F91" s="49">
        <f t="shared" si="2"/>
        <v>0</v>
      </c>
      <c r="G91" s="37"/>
      <c r="H91" s="48">
        <f t="shared" si="3"/>
        <v>0</v>
      </c>
    </row>
    <row r="92" spans="1:8" ht="15.75">
      <c r="A92" s="44">
        <v>87</v>
      </c>
      <c r="B92" s="45" t="s">
        <v>186</v>
      </c>
      <c r="C92" s="50" t="s">
        <v>3</v>
      </c>
      <c r="D92" s="50">
        <v>1</v>
      </c>
      <c r="E92" s="57"/>
      <c r="F92" s="49">
        <f t="shared" si="2"/>
        <v>0</v>
      </c>
      <c r="G92" s="37"/>
      <c r="H92" s="48">
        <f t="shared" si="3"/>
        <v>0</v>
      </c>
    </row>
    <row r="93" spans="1:8" ht="15.75">
      <c r="A93" s="44">
        <v>88</v>
      </c>
      <c r="B93" s="45" t="s">
        <v>135</v>
      </c>
      <c r="C93" s="50" t="s">
        <v>3</v>
      </c>
      <c r="D93" s="50">
        <v>5</v>
      </c>
      <c r="E93" s="57"/>
      <c r="F93" s="49">
        <f t="shared" si="2"/>
        <v>0</v>
      </c>
      <c r="G93" s="37"/>
      <c r="H93" s="48">
        <f t="shared" si="3"/>
        <v>0</v>
      </c>
    </row>
    <row r="94" spans="1:8" ht="15.75">
      <c r="A94" s="44">
        <v>89</v>
      </c>
      <c r="B94" s="45" t="s">
        <v>32</v>
      </c>
      <c r="C94" s="50" t="s">
        <v>3</v>
      </c>
      <c r="D94" s="50">
        <v>25</v>
      </c>
      <c r="E94" s="57"/>
      <c r="F94" s="49">
        <f t="shared" si="2"/>
        <v>0</v>
      </c>
      <c r="G94" s="37"/>
      <c r="H94" s="48">
        <f t="shared" si="3"/>
        <v>0</v>
      </c>
    </row>
    <row r="95" spans="1:8" ht="15.75">
      <c r="A95" s="44">
        <v>90</v>
      </c>
      <c r="B95" s="45" t="s">
        <v>136</v>
      </c>
      <c r="C95" s="50" t="s">
        <v>3</v>
      </c>
      <c r="D95" s="50">
        <v>5</v>
      </c>
      <c r="E95" s="57"/>
      <c r="F95" s="49">
        <f t="shared" si="2"/>
        <v>0</v>
      </c>
      <c r="G95" s="37"/>
      <c r="H95" s="48">
        <f t="shared" si="3"/>
        <v>0</v>
      </c>
    </row>
    <row r="96" spans="1:8" ht="15.75">
      <c r="A96" s="44">
        <v>91</v>
      </c>
      <c r="B96" s="45" t="s">
        <v>187</v>
      </c>
      <c r="C96" s="50" t="s">
        <v>3</v>
      </c>
      <c r="D96" s="50">
        <v>5</v>
      </c>
      <c r="E96" s="57"/>
      <c r="F96" s="49">
        <f t="shared" si="2"/>
        <v>0</v>
      </c>
      <c r="G96" s="37"/>
      <c r="H96" s="48">
        <f t="shared" si="3"/>
        <v>0</v>
      </c>
    </row>
    <row r="97" spans="1:8" ht="15.75">
      <c r="A97" s="44">
        <v>92</v>
      </c>
      <c r="B97" s="45" t="s">
        <v>33</v>
      </c>
      <c r="C97" s="50" t="s">
        <v>3</v>
      </c>
      <c r="D97" s="50">
        <v>3</v>
      </c>
      <c r="E97" s="57"/>
      <c r="F97" s="49">
        <f t="shared" si="2"/>
        <v>0</v>
      </c>
      <c r="G97" s="37"/>
      <c r="H97" s="48">
        <f t="shared" si="3"/>
        <v>0</v>
      </c>
    </row>
    <row r="98" spans="1:8" ht="15.75">
      <c r="A98" s="44">
        <v>93</v>
      </c>
      <c r="B98" s="45" t="s">
        <v>137</v>
      </c>
      <c r="C98" s="50" t="s">
        <v>3</v>
      </c>
      <c r="D98" s="50">
        <v>3</v>
      </c>
      <c r="E98" s="57"/>
      <c r="F98" s="49">
        <f t="shared" si="2"/>
        <v>0</v>
      </c>
      <c r="G98" s="37"/>
      <c r="H98" s="48">
        <f t="shared" si="3"/>
        <v>0</v>
      </c>
    </row>
    <row r="99" spans="1:8" ht="15.75">
      <c r="A99" s="44">
        <v>94</v>
      </c>
      <c r="B99" s="45" t="s">
        <v>188</v>
      </c>
      <c r="C99" s="50" t="s">
        <v>3</v>
      </c>
      <c r="D99" s="50">
        <v>3</v>
      </c>
      <c r="E99" s="57"/>
      <c r="F99" s="49">
        <f t="shared" si="2"/>
        <v>0</v>
      </c>
      <c r="G99" s="37"/>
      <c r="H99" s="48">
        <f t="shared" si="3"/>
        <v>0</v>
      </c>
    </row>
    <row r="100" spans="1:8" ht="15.75">
      <c r="A100" s="44">
        <v>95</v>
      </c>
      <c r="B100" s="45" t="s">
        <v>189</v>
      </c>
      <c r="C100" s="50" t="s">
        <v>3</v>
      </c>
      <c r="D100" s="50">
        <v>2</v>
      </c>
      <c r="E100" s="57"/>
      <c r="F100" s="49">
        <f t="shared" si="2"/>
        <v>0</v>
      </c>
      <c r="G100" s="37"/>
      <c r="H100" s="48">
        <f t="shared" si="3"/>
        <v>0</v>
      </c>
    </row>
    <row r="101" spans="1:8" ht="15.75">
      <c r="A101" s="44">
        <v>96</v>
      </c>
      <c r="B101" s="45" t="s">
        <v>142</v>
      </c>
      <c r="C101" s="50" t="s">
        <v>3</v>
      </c>
      <c r="D101" s="50">
        <v>30</v>
      </c>
      <c r="E101" s="57"/>
      <c r="F101" s="49">
        <f t="shared" si="2"/>
        <v>0</v>
      </c>
      <c r="G101" s="37"/>
      <c r="H101" s="48">
        <f t="shared" si="3"/>
        <v>0</v>
      </c>
    </row>
    <row r="102" spans="1:8" ht="15.75">
      <c r="A102" s="44">
        <v>97</v>
      </c>
      <c r="B102" s="45" t="s">
        <v>190</v>
      </c>
      <c r="C102" s="50" t="s">
        <v>3</v>
      </c>
      <c r="D102" s="50">
        <v>10</v>
      </c>
      <c r="E102" s="57"/>
      <c r="F102" s="49">
        <f t="shared" si="2"/>
        <v>0</v>
      </c>
      <c r="G102" s="37"/>
      <c r="H102" s="48">
        <f t="shared" si="3"/>
        <v>0</v>
      </c>
    </row>
    <row r="103" spans="1:8" ht="15.75">
      <c r="A103" s="44">
        <v>98</v>
      </c>
      <c r="B103" s="45" t="s">
        <v>141</v>
      </c>
      <c r="C103" s="50" t="s">
        <v>3</v>
      </c>
      <c r="D103" s="50">
        <v>10</v>
      </c>
      <c r="E103" s="57"/>
      <c r="F103" s="49">
        <f t="shared" si="2"/>
        <v>0</v>
      </c>
      <c r="G103" s="37"/>
      <c r="H103" s="48">
        <f t="shared" si="3"/>
        <v>0</v>
      </c>
    </row>
    <row r="104" spans="1:8" ht="15.75">
      <c r="A104" s="44">
        <v>99</v>
      </c>
      <c r="B104" s="45" t="s">
        <v>143</v>
      </c>
      <c r="C104" s="50" t="s">
        <v>3</v>
      </c>
      <c r="D104" s="50">
        <v>12</v>
      </c>
      <c r="E104" s="57"/>
      <c r="F104" s="49">
        <f t="shared" si="2"/>
        <v>0</v>
      </c>
      <c r="G104" s="37"/>
      <c r="H104" s="48">
        <f t="shared" si="3"/>
        <v>0</v>
      </c>
    </row>
    <row r="105" spans="1:8" ht="15.75">
      <c r="A105" s="44">
        <v>100</v>
      </c>
      <c r="B105" s="45" t="s">
        <v>34</v>
      </c>
      <c r="C105" s="50" t="s">
        <v>3</v>
      </c>
      <c r="D105" s="50">
        <v>5</v>
      </c>
      <c r="E105" s="57"/>
      <c r="F105" s="49">
        <f t="shared" si="2"/>
        <v>0</v>
      </c>
      <c r="G105" s="37"/>
      <c r="H105" s="48">
        <f t="shared" si="3"/>
        <v>0</v>
      </c>
    </row>
    <row r="106" spans="1:8" ht="15.75">
      <c r="A106" s="44">
        <v>101</v>
      </c>
      <c r="B106" s="45" t="s">
        <v>175</v>
      </c>
      <c r="C106" s="50" t="s">
        <v>3</v>
      </c>
      <c r="D106" s="50">
        <v>45</v>
      </c>
      <c r="E106" s="57"/>
      <c r="F106" s="49">
        <f t="shared" si="2"/>
        <v>0</v>
      </c>
      <c r="G106" s="37"/>
      <c r="H106" s="48">
        <f t="shared" si="3"/>
        <v>0</v>
      </c>
    </row>
    <row r="107" spans="1:8" ht="15.75">
      <c r="A107" s="44">
        <v>102</v>
      </c>
      <c r="B107" s="45" t="s">
        <v>176</v>
      </c>
      <c r="C107" s="50" t="s">
        <v>3</v>
      </c>
      <c r="D107" s="50">
        <v>35</v>
      </c>
      <c r="E107" s="57"/>
      <c r="F107" s="49">
        <f t="shared" si="2"/>
        <v>0</v>
      </c>
      <c r="G107" s="37"/>
      <c r="H107" s="48">
        <f t="shared" si="3"/>
        <v>0</v>
      </c>
    </row>
    <row r="108" spans="1:8" ht="15.75">
      <c r="A108" s="44">
        <v>103</v>
      </c>
      <c r="B108" s="45" t="s">
        <v>35</v>
      </c>
      <c r="C108" s="50" t="s">
        <v>3</v>
      </c>
      <c r="D108" s="50">
        <v>50</v>
      </c>
      <c r="E108" s="57"/>
      <c r="F108" s="49">
        <f t="shared" si="2"/>
        <v>0</v>
      </c>
      <c r="G108" s="37"/>
      <c r="H108" s="48">
        <f t="shared" si="3"/>
        <v>0</v>
      </c>
    </row>
    <row r="109" spans="1:8" ht="15.75">
      <c r="A109" s="44">
        <v>104</v>
      </c>
      <c r="B109" s="45" t="s">
        <v>138</v>
      </c>
      <c r="C109" s="50" t="s">
        <v>3</v>
      </c>
      <c r="D109" s="50">
        <v>3</v>
      </c>
      <c r="E109" s="57"/>
      <c r="F109" s="49">
        <f t="shared" si="2"/>
        <v>0</v>
      </c>
      <c r="G109" s="37"/>
      <c r="H109" s="48">
        <f t="shared" si="3"/>
        <v>0</v>
      </c>
    </row>
    <row r="110" spans="1:8" ht="15.75">
      <c r="A110" s="44">
        <v>105</v>
      </c>
      <c r="B110" s="45" t="s">
        <v>139</v>
      </c>
      <c r="C110" s="50" t="s">
        <v>3</v>
      </c>
      <c r="D110" s="50">
        <v>3</v>
      </c>
      <c r="E110" s="57"/>
      <c r="F110" s="49">
        <f t="shared" si="2"/>
        <v>0</v>
      </c>
      <c r="G110" s="37"/>
      <c r="H110" s="48">
        <f t="shared" si="3"/>
        <v>0</v>
      </c>
    </row>
    <row r="111" spans="1:8" ht="15.75">
      <c r="A111" s="44">
        <v>106</v>
      </c>
      <c r="B111" s="45" t="s">
        <v>140</v>
      </c>
      <c r="C111" s="50" t="s">
        <v>3</v>
      </c>
      <c r="D111" s="50">
        <v>5</v>
      </c>
      <c r="E111" s="57"/>
      <c r="F111" s="49">
        <f t="shared" si="2"/>
        <v>0</v>
      </c>
      <c r="G111" s="37"/>
      <c r="H111" s="48">
        <f t="shared" si="3"/>
        <v>0</v>
      </c>
    </row>
    <row r="112" spans="1:8" ht="15.75">
      <c r="A112" s="44">
        <v>107</v>
      </c>
      <c r="B112" s="45" t="s">
        <v>58</v>
      </c>
      <c r="C112" s="50" t="s">
        <v>3</v>
      </c>
      <c r="D112" s="50">
        <v>3</v>
      </c>
      <c r="E112" s="57"/>
      <c r="F112" s="49">
        <f t="shared" si="2"/>
        <v>0</v>
      </c>
      <c r="G112" s="37"/>
      <c r="H112" s="48">
        <f t="shared" si="3"/>
        <v>0</v>
      </c>
    </row>
    <row r="113" spans="1:8" ht="15.75">
      <c r="A113" s="44">
        <v>108</v>
      </c>
      <c r="B113" s="45" t="s">
        <v>144</v>
      </c>
      <c r="C113" s="50" t="s">
        <v>3</v>
      </c>
      <c r="D113" s="50">
        <v>60</v>
      </c>
      <c r="E113" s="57"/>
      <c r="F113" s="49">
        <f t="shared" si="2"/>
        <v>0</v>
      </c>
      <c r="G113" s="37"/>
      <c r="H113" s="48">
        <f t="shared" si="3"/>
        <v>0</v>
      </c>
    </row>
    <row r="114" spans="1:8" ht="15.75">
      <c r="A114" s="44">
        <v>109</v>
      </c>
      <c r="B114" s="45" t="s">
        <v>145</v>
      </c>
      <c r="C114" s="50" t="s">
        <v>3</v>
      </c>
      <c r="D114" s="50">
        <v>5</v>
      </c>
      <c r="E114" s="57"/>
      <c r="F114" s="49">
        <f t="shared" si="2"/>
        <v>0</v>
      </c>
      <c r="G114" s="37"/>
      <c r="H114" s="48">
        <f t="shared" si="3"/>
        <v>0</v>
      </c>
    </row>
    <row r="115" spans="1:8" ht="15.75">
      <c r="A115" s="44">
        <v>110</v>
      </c>
      <c r="B115" s="45" t="s">
        <v>146</v>
      </c>
      <c r="C115" s="50" t="s">
        <v>3</v>
      </c>
      <c r="D115" s="50">
        <v>1</v>
      </c>
      <c r="E115" s="57"/>
      <c r="F115" s="49">
        <f t="shared" si="2"/>
        <v>0</v>
      </c>
      <c r="G115" s="37"/>
      <c r="H115" s="48">
        <f t="shared" si="3"/>
        <v>0</v>
      </c>
    </row>
    <row r="116" spans="1:8" ht="15.75">
      <c r="A116" s="44">
        <v>111</v>
      </c>
      <c r="B116" s="45" t="s">
        <v>147</v>
      </c>
      <c r="C116" s="50" t="s">
        <v>3</v>
      </c>
      <c r="D116" s="50">
        <v>200</v>
      </c>
      <c r="E116" s="57"/>
      <c r="F116" s="49">
        <f t="shared" si="2"/>
        <v>0</v>
      </c>
      <c r="G116" s="37"/>
      <c r="H116" s="48">
        <f t="shared" si="3"/>
        <v>0</v>
      </c>
    </row>
    <row r="117" spans="1:8" ht="15.75">
      <c r="A117" s="44">
        <v>112</v>
      </c>
      <c r="B117" s="45" t="s">
        <v>148</v>
      </c>
      <c r="C117" s="50" t="s">
        <v>3</v>
      </c>
      <c r="D117" s="50">
        <v>20</v>
      </c>
      <c r="E117" s="57"/>
      <c r="F117" s="49">
        <f t="shared" si="2"/>
        <v>0</v>
      </c>
      <c r="G117" s="37"/>
      <c r="H117" s="48">
        <f t="shared" si="3"/>
        <v>0</v>
      </c>
    </row>
    <row r="118" spans="1:8" ht="15.75">
      <c r="A118" s="44">
        <v>113</v>
      </c>
      <c r="B118" s="45" t="s">
        <v>149</v>
      </c>
      <c r="C118" s="50" t="s">
        <v>3</v>
      </c>
      <c r="D118" s="50">
        <v>30</v>
      </c>
      <c r="E118" s="57"/>
      <c r="F118" s="49">
        <f t="shared" si="2"/>
        <v>0</v>
      </c>
      <c r="G118" s="37"/>
      <c r="H118" s="48">
        <f t="shared" si="3"/>
        <v>0</v>
      </c>
    </row>
    <row r="119" spans="1:8" ht="15.75">
      <c r="A119" s="44">
        <v>114</v>
      </c>
      <c r="B119" s="45" t="s">
        <v>150</v>
      </c>
      <c r="C119" s="50" t="s">
        <v>3</v>
      </c>
      <c r="D119" s="50">
        <v>5</v>
      </c>
      <c r="E119" s="57"/>
      <c r="F119" s="49">
        <f t="shared" si="2"/>
        <v>0</v>
      </c>
      <c r="G119" s="37"/>
      <c r="H119" s="48">
        <f t="shared" si="3"/>
        <v>0</v>
      </c>
    </row>
    <row r="120" spans="1:8" ht="15.75">
      <c r="A120" s="44">
        <v>115</v>
      </c>
      <c r="B120" s="45" t="s">
        <v>36</v>
      </c>
      <c r="C120" s="50" t="s">
        <v>3</v>
      </c>
      <c r="D120" s="50">
        <v>2400</v>
      </c>
      <c r="E120" s="57"/>
      <c r="F120" s="49">
        <f t="shared" si="2"/>
        <v>0</v>
      </c>
      <c r="G120" s="37"/>
      <c r="H120" s="48">
        <f t="shared" si="3"/>
        <v>0</v>
      </c>
    </row>
    <row r="121" spans="1:8" ht="15.75">
      <c r="A121" s="44">
        <v>116</v>
      </c>
      <c r="B121" s="45" t="s">
        <v>151</v>
      </c>
      <c r="C121" s="50" t="s">
        <v>3</v>
      </c>
      <c r="D121" s="50">
        <v>8</v>
      </c>
      <c r="E121" s="57"/>
      <c r="F121" s="49">
        <f t="shared" si="2"/>
        <v>0</v>
      </c>
      <c r="G121" s="37"/>
      <c r="H121" s="48">
        <f t="shared" si="3"/>
        <v>0</v>
      </c>
    </row>
    <row r="122" spans="1:8" ht="15.75">
      <c r="A122" s="44">
        <v>117</v>
      </c>
      <c r="B122" s="45" t="s">
        <v>152</v>
      </c>
      <c r="C122" s="50" t="s">
        <v>3</v>
      </c>
      <c r="D122" s="50">
        <v>5</v>
      </c>
      <c r="E122" s="57"/>
      <c r="F122" s="49">
        <f t="shared" si="2"/>
        <v>0</v>
      </c>
      <c r="G122" s="37"/>
      <c r="H122" s="48">
        <f t="shared" si="3"/>
        <v>0</v>
      </c>
    </row>
    <row r="123" spans="1:8" ht="15.75">
      <c r="A123" s="44">
        <v>118</v>
      </c>
      <c r="B123" s="45" t="s">
        <v>153</v>
      </c>
      <c r="C123" s="50" t="s">
        <v>3</v>
      </c>
      <c r="D123" s="50">
        <v>30</v>
      </c>
      <c r="E123" s="57"/>
      <c r="F123" s="49">
        <f t="shared" si="2"/>
        <v>0</v>
      </c>
      <c r="G123" s="37"/>
      <c r="H123" s="48">
        <f t="shared" si="3"/>
        <v>0</v>
      </c>
    </row>
    <row r="124" spans="1:8" ht="15.75">
      <c r="A124" s="44">
        <v>119</v>
      </c>
      <c r="B124" s="45" t="s">
        <v>154</v>
      </c>
      <c r="C124" s="50" t="s">
        <v>3</v>
      </c>
      <c r="D124" s="50">
        <v>15</v>
      </c>
      <c r="E124" s="57"/>
      <c r="F124" s="49">
        <f t="shared" si="2"/>
        <v>0</v>
      </c>
      <c r="G124" s="37"/>
      <c r="H124" s="48">
        <f t="shared" si="3"/>
        <v>0</v>
      </c>
    </row>
    <row r="125" spans="1:8" ht="15.75">
      <c r="A125" s="44">
        <v>120</v>
      </c>
      <c r="B125" s="45" t="s">
        <v>155</v>
      </c>
      <c r="C125" s="50" t="s">
        <v>3</v>
      </c>
      <c r="D125" s="50">
        <v>200</v>
      </c>
      <c r="E125" s="57"/>
      <c r="F125" s="49">
        <f t="shared" si="2"/>
        <v>0</v>
      </c>
      <c r="G125" s="37"/>
      <c r="H125" s="48">
        <f t="shared" si="3"/>
        <v>0</v>
      </c>
    </row>
    <row r="126" spans="1:8" ht="15.75">
      <c r="A126" s="44">
        <v>121</v>
      </c>
      <c r="B126" s="45" t="s">
        <v>37</v>
      </c>
      <c r="C126" s="50" t="s">
        <v>3</v>
      </c>
      <c r="D126" s="50">
        <v>10</v>
      </c>
      <c r="E126" s="57"/>
      <c r="F126" s="49">
        <f t="shared" si="2"/>
        <v>0</v>
      </c>
      <c r="G126" s="37"/>
      <c r="H126" s="48">
        <f t="shared" si="3"/>
        <v>0</v>
      </c>
    </row>
    <row r="127" spans="1:8" ht="15.75">
      <c r="A127" s="44">
        <v>122</v>
      </c>
      <c r="B127" s="45" t="s">
        <v>156</v>
      </c>
      <c r="C127" s="50" t="s">
        <v>3</v>
      </c>
      <c r="D127" s="50">
        <v>5</v>
      </c>
      <c r="E127" s="57"/>
      <c r="F127" s="49">
        <f t="shared" si="2"/>
        <v>0</v>
      </c>
      <c r="G127" s="37"/>
      <c r="H127" s="48">
        <f t="shared" si="3"/>
        <v>0</v>
      </c>
    </row>
    <row r="128" spans="1:8" ht="15.75">
      <c r="A128" s="44">
        <v>123</v>
      </c>
      <c r="B128" s="45" t="s">
        <v>159</v>
      </c>
      <c r="C128" s="50" t="s">
        <v>3</v>
      </c>
      <c r="D128" s="50">
        <v>100</v>
      </c>
      <c r="E128" s="57"/>
      <c r="F128" s="49">
        <f t="shared" si="2"/>
        <v>0</v>
      </c>
      <c r="G128" s="37"/>
      <c r="H128" s="48">
        <f t="shared" si="3"/>
        <v>0</v>
      </c>
    </row>
    <row r="129" spans="1:8" ht="15.75">
      <c r="A129" s="44">
        <v>124</v>
      </c>
      <c r="B129" s="45" t="s">
        <v>158</v>
      </c>
      <c r="C129" s="50" t="s">
        <v>3</v>
      </c>
      <c r="D129" s="50">
        <v>6</v>
      </c>
      <c r="E129" s="57"/>
      <c r="F129" s="49">
        <f t="shared" si="2"/>
        <v>0</v>
      </c>
      <c r="G129" s="37"/>
      <c r="H129" s="48">
        <f t="shared" si="3"/>
        <v>0</v>
      </c>
    </row>
    <row r="130" spans="1:8" ht="15.75">
      <c r="A130" s="44">
        <v>125</v>
      </c>
      <c r="B130" s="45" t="s">
        <v>38</v>
      </c>
      <c r="C130" s="50" t="s">
        <v>3</v>
      </c>
      <c r="D130" s="50">
        <v>5</v>
      </c>
      <c r="E130" s="57"/>
      <c r="F130" s="49">
        <f t="shared" si="2"/>
        <v>0</v>
      </c>
      <c r="G130" s="37"/>
      <c r="H130" s="48">
        <f t="shared" si="3"/>
        <v>0</v>
      </c>
    </row>
    <row r="131" spans="1:8" ht="15.75">
      <c r="A131" s="44">
        <v>126</v>
      </c>
      <c r="B131" s="45" t="s">
        <v>39</v>
      </c>
      <c r="C131" s="50" t="s">
        <v>3</v>
      </c>
      <c r="D131" s="50">
        <v>5</v>
      </c>
      <c r="E131" s="57"/>
      <c r="F131" s="49">
        <f t="shared" si="2"/>
        <v>0</v>
      </c>
      <c r="G131" s="37"/>
      <c r="H131" s="48">
        <f t="shared" si="3"/>
        <v>0</v>
      </c>
    </row>
    <row r="132" spans="1:8" ht="15.75">
      <c r="A132" s="44">
        <v>127</v>
      </c>
      <c r="B132" s="45" t="s">
        <v>40</v>
      </c>
      <c r="C132" s="50" t="s">
        <v>3</v>
      </c>
      <c r="D132" s="50">
        <v>30</v>
      </c>
      <c r="E132" s="57"/>
      <c r="F132" s="49">
        <f t="shared" si="2"/>
        <v>0</v>
      </c>
      <c r="G132" s="37"/>
      <c r="H132" s="48">
        <f t="shared" si="3"/>
        <v>0</v>
      </c>
    </row>
    <row r="133" spans="1:8" ht="15.75">
      <c r="A133" s="44">
        <v>128</v>
      </c>
      <c r="B133" s="45" t="s">
        <v>174</v>
      </c>
      <c r="C133" s="50" t="s">
        <v>3</v>
      </c>
      <c r="D133" s="50">
        <v>10</v>
      </c>
      <c r="E133" s="57"/>
      <c r="F133" s="49">
        <f t="shared" si="2"/>
        <v>0</v>
      </c>
      <c r="G133" s="37"/>
      <c r="H133" s="48">
        <f t="shared" si="3"/>
        <v>0</v>
      </c>
    </row>
    <row r="134" spans="1:8" ht="15.75">
      <c r="A134" s="44">
        <v>129</v>
      </c>
      <c r="B134" s="45" t="s">
        <v>59</v>
      </c>
      <c r="C134" s="50" t="s">
        <v>3</v>
      </c>
      <c r="D134" s="50">
        <v>10</v>
      </c>
      <c r="E134" s="57"/>
      <c r="F134" s="49">
        <f t="shared" si="2"/>
        <v>0</v>
      </c>
      <c r="G134" s="37"/>
      <c r="H134" s="48">
        <f t="shared" si="3"/>
        <v>0</v>
      </c>
    </row>
    <row r="135" spans="1:8" ht="15.75">
      <c r="A135" s="44">
        <v>130</v>
      </c>
      <c r="B135" s="45" t="s">
        <v>165</v>
      </c>
      <c r="C135" s="50" t="s">
        <v>3</v>
      </c>
      <c r="D135" s="50">
        <v>12</v>
      </c>
      <c r="E135" s="57"/>
      <c r="F135" s="49">
        <f t="shared" ref="F135:F139" si="4">D135*E135</f>
        <v>0</v>
      </c>
      <c r="G135" s="37"/>
      <c r="H135" s="48">
        <f t="shared" ref="H135:H140" si="5">D135*G135</f>
        <v>0</v>
      </c>
    </row>
    <row r="136" spans="1:8" ht="15.75">
      <c r="A136" s="44">
        <v>131</v>
      </c>
      <c r="B136" s="45" t="s">
        <v>41</v>
      </c>
      <c r="C136" s="50" t="s">
        <v>3</v>
      </c>
      <c r="D136" s="50">
        <v>12</v>
      </c>
      <c r="E136" s="57"/>
      <c r="F136" s="49">
        <f t="shared" si="4"/>
        <v>0</v>
      </c>
      <c r="G136" s="37"/>
      <c r="H136" s="48">
        <f t="shared" si="5"/>
        <v>0</v>
      </c>
    </row>
    <row r="137" spans="1:8" ht="15.75">
      <c r="A137" s="44">
        <v>132</v>
      </c>
      <c r="B137" s="45" t="s">
        <v>166</v>
      </c>
      <c r="C137" s="50" t="s">
        <v>3</v>
      </c>
      <c r="D137" s="50">
        <v>10</v>
      </c>
      <c r="E137" s="57"/>
      <c r="F137" s="49">
        <f t="shared" si="4"/>
        <v>0</v>
      </c>
      <c r="G137" s="37"/>
      <c r="H137" s="48">
        <f t="shared" si="5"/>
        <v>0</v>
      </c>
    </row>
    <row r="138" spans="1:8" ht="15.75">
      <c r="A138" s="44">
        <v>133</v>
      </c>
      <c r="B138" s="45" t="s">
        <v>42</v>
      </c>
      <c r="C138" s="50" t="s">
        <v>3</v>
      </c>
      <c r="D138" s="50">
        <v>10</v>
      </c>
      <c r="E138" s="57"/>
      <c r="F138" s="49">
        <f t="shared" si="4"/>
        <v>0</v>
      </c>
      <c r="G138" s="37"/>
      <c r="H138" s="48">
        <f t="shared" si="5"/>
        <v>0</v>
      </c>
    </row>
    <row r="139" spans="1:8" ht="15.75">
      <c r="A139" s="44">
        <v>134</v>
      </c>
      <c r="B139" s="45" t="s">
        <v>167</v>
      </c>
      <c r="C139" s="50" t="s">
        <v>3</v>
      </c>
      <c r="D139" s="50">
        <v>10</v>
      </c>
      <c r="E139" s="57"/>
      <c r="F139" s="49">
        <f t="shared" si="4"/>
        <v>0</v>
      </c>
      <c r="G139" s="37"/>
      <c r="H139" s="48">
        <f t="shared" si="5"/>
        <v>0</v>
      </c>
    </row>
    <row r="140" spans="1:8" ht="16.5" thickBot="1">
      <c r="A140" s="44">
        <v>135</v>
      </c>
      <c r="B140" s="45" t="s">
        <v>43</v>
      </c>
      <c r="C140" s="50" t="s">
        <v>3</v>
      </c>
      <c r="D140" s="50">
        <v>150</v>
      </c>
      <c r="E140" s="57"/>
      <c r="F140" s="49">
        <f t="shared" ref="F140" si="6">D140*E140</f>
        <v>0</v>
      </c>
      <c r="G140" s="37"/>
      <c r="H140" s="48">
        <f t="shared" si="5"/>
        <v>0</v>
      </c>
    </row>
    <row r="141" spans="1:8" ht="15.75">
      <c r="A141" s="77" t="s">
        <v>4</v>
      </c>
      <c r="B141" s="78"/>
      <c r="C141" s="78"/>
      <c r="D141" s="78"/>
      <c r="E141" s="79"/>
      <c r="F141" s="53">
        <f>SUM(F6:F140)</f>
        <v>0</v>
      </c>
      <c r="G141" s="54"/>
      <c r="H141" s="55">
        <f>SUM(H6:H140)</f>
        <v>0</v>
      </c>
    </row>
    <row r="142" spans="1:8" ht="15">
      <c r="A142" s="18"/>
      <c r="B142" s="19"/>
      <c r="C142" s="20"/>
      <c r="D142" s="21"/>
      <c r="E142" s="22"/>
      <c r="F142" s="22"/>
      <c r="G142" s="23"/>
      <c r="H142" s="23"/>
    </row>
    <row r="143" spans="1:8" ht="15">
      <c r="A143" s="18"/>
      <c r="B143" s="19"/>
      <c r="C143" s="20"/>
      <c r="D143" s="21"/>
      <c r="E143" s="22"/>
      <c r="F143" s="22"/>
      <c r="G143" s="23"/>
      <c r="H143" s="23"/>
    </row>
    <row r="144" spans="1:8" ht="14.25" customHeight="1">
      <c r="A144" s="84" t="s">
        <v>65</v>
      </c>
      <c r="B144" s="84"/>
      <c r="C144" s="84"/>
      <c r="D144" s="84"/>
      <c r="E144" s="84"/>
      <c r="F144" s="84"/>
      <c r="G144" s="84"/>
      <c r="H144" s="84"/>
    </row>
  </sheetData>
  <sheetProtection algorithmName="SHA-512" hashValue="EkC3M15mim0tPbxHymqoqi9rdMDcY0xziiVcFxnxWTIehllS2zvlKksSRVrOD42JcRCAKsmMOq642fAC1lizHA==" saltValue="Ro/+wYsy8+hKP2kkbDagww==" spinCount="100000" sheet="1" objects="1" scenarios="1"/>
  <mergeCells count="5">
    <mergeCell ref="A141:E141"/>
    <mergeCell ref="A1:E1"/>
    <mergeCell ref="A2:G2"/>
    <mergeCell ref="A3:H3"/>
    <mergeCell ref="A144:H144"/>
  </mergeCell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opLeftCell="A5" workbookViewId="0">
      <selection activeCell="K22" sqref="K22"/>
    </sheetView>
  </sheetViews>
  <sheetFormatPr defaultColWidth="9" defaultRowHeight="12"/>
  <cols>
    <col min="1" max="1" width="4.125" style="4" bestFit="1" customWidth="1"/>
    <col min="2" max="2" width="21.125" style="3" customWidth="1"/>
    <col min="3" max="3" width="6" style="5" bestFit="1" customWidth="1"/>
    <col min="4" max="4" width="7.125" style="1" customWidth="1"/>
    <col min="5" max="5" width="9.5" style="6" customWidth="1"/>
    <col min="6" max="6" width="10.875" style="6" bestFit="1" customWidth="1"/>
    <col min="7" max="7" width="9" style="2" customWidth="1"/>
    <col min="8" max="8" width="12.125" style="2" bestFit="1" customWidth="1"/>
    <col min="9" max="16384" width="9" style="2"/>
  </cols>
  <sheetData>
    <row r="1" spans="1:9" ht="24">
      <c r="A1" s="80" t="s">
        <v>44</v>
      </c>
      <c r="B1" s="80"/>
      <c r="C1" s="80"/>
      <c r="D1" s="80"/>
      <c r="E1" s="80"/>
      <c r="F1" s="8"/>
      <c r="G1" s="7"/>
    </row>
    <row r="2" spans="1:9" ht="23.25" customHeight="1">
      <c r="A2" s="87" t="s">
        <v>70</v>
      </c>
      <c r="B2" s="87"/>
      <c r="C2" s="87"/>
      <c r="D2" s="87"/>
      <c r="E2" s="87"/>
      <c r="F2" s="87"/>
      <c r="G2" s="87"/>
      <c r="H2" s="17"/>
    </row>
    <row r="3" spans="1:9" ht="18.75" customHeight="1">
      <c r="A3" s="82" t="s">
        <v>168</v>
      </c>
      <c r="B3" s="83"/>
      <c r="C3" s="83"/>
      <c r="D3" s="83"/>
      <c r="E3" s="83"/>
      <c r="F3" s="83"/>
      <c r="G3" s="83"/>
      <c r="H3" s="83"/>
    </row>
    <row r="4" spans="1:9" ht="38.25">
      <c r="A4" s="24" t="s">
        <v>2</v>
      </c>
      <c r="B4" s="25" t="s">
        <v>0</v>
      </c>
      <c r="C4" s="26" t="s">
        <v>68</v>
      </c>
      <c r="D4" s="25" t="s">
        <v>1</v>
      </c>
      <c r="E4" s="27" t="s">
        <v>66</v>
      </c>
      <c r="F4" s="27" t="s">
        <v>62</v>
      </c>
      <c r="G4" s="27" t="s">
        <v>67</v>
      </c>
      <c r="H4" s="27" t="s">
        <v>61</v>
      </c>
      <c r="I4" s="7"/>
    </row>
    <row r="5" spans="1:9" ht="12.75">
      <c r="A5" s="28" t="s">
        <v>5</v>
      </c>
      <c r="B5" s="29" t="s">
        <v>6</v>
      </c>
      <c r="C5" s="30" t="s">
        <v>7</v>
      </c>
      <c r="D5" s="29" t="s">
        <v>8</v>
      </c>
      <c r="E5" s="31" t="s">
        <v>9</v>
      </c>
      <c r="F5" s="31" t="s">
        <v>10</v>
      </c>
      <c r="G5" s="27" t="s">
        <v>63</v>
      </c>
      <c r="H5" s="27" t="s">
        <v>64</v>
      </c>
      <c r="I5" s="7"/>
    </row>
    <row r="6" spans="1:9" ht="15">
      <c r="A6" s="60">
        <v>1</v>
      </c>
      <c r="B6" s="61" t="s">
        <v>48</v>
      </c>
      <c r="C6" s="62" t="s">
        <v>3</v>
      </c>
      <c r="D6" s="63">
        <v>5</v>
      </c>
      <c r="E6" s="76"/>
      <c r="F6" s="65">
        <f>D6*E6</f>
        <v>0</v>
      </c>
      <c r="G6" s="76"/>
      <c r="H6" s="14">
        <f>D6*G6</f>
        <v>0</v>
      </c>
      <c r="I6" s="7"/>
    </row>
    <row r="7" spans="1:9" ht="15">
      <c r="A7" s="60">
        <v>2</v>
      </c>
      <c r="B7" s="61" t="s">
        <v>69</v>
      </c>
      <c r="C7" s="62" t="s">
        <v>3</v>
      </c>
      <c r="D7" s="63">
        <v>7</v>
      </c>
      <c r="E7" s="76"/>
      <c r="F7" s="65">
        <f t="shared" ref="F7:F38" si="0">D7*E7</f>
        <v>0</v>
      </c>
      <c r="G7" s="76"/>
      <c r="H7" s="14">
        <f t="shared" ref="H7:H38" si="1">D7*G7</f>
        <v>0</v>
      </c>
      <c r="I7" s="7"/>
    </row>
    <row r="8" spans="1:9" ht="15">
      <c r="A8" s="60">
        <v>3</v>
      </c>
      <c r="B8" s="66" t="s">
        <v>46</v>
      </c>
      <c r="C8" s="67" t="s">
        <v>3</v>
      </c>
      <c r="D8" s="68">
        <v>90</v>
      </c>
      <c r="E8" s="9"/>
      <c r="F8" s="65">
        <f t="shared" si="0"/>
        <v>0</v>
      </c>
      <c r="G8" s="9"/>
      <c r="H8" s="14">
        <f t="shared" si="1"/>
        <v>0</v>
      </c>
      <c r="I8" s="7"/>
    </row>
    <row r="9" spans="1:9" ht="15">
      <c r="A9" s="60">
        <v>4</v>
      </c>
      <c r="B9" s="66" t="s">
        <v>71</v>
      </c>
      <c r="C9" s="67" t="s">
        <v>3</v>
      </c>
      <c r="D9" s="68">
        <v>200</v>
      </c>
      <c r="E9" s="9"/>
      <c r="F9" s="65">
        <f t="shared" si="0"/>
        <v>0</v>
      </c>
      <c r="G9" s="9"/>
      <c r="H9" s="14">
        <f t="shared" si="1"/>
        <v>0</v>
      </c>
      <c r="I9" s="7"/>
    </row>
    <row r="10" spans="1:9" ht="15">
      <c r="A10" s="60">
        <v>5</v>
      </c>
      <c r="B10" s="69" t="s">
        <v>11</v>
      </c>
      <c r="C10" s="67" t="s">
        <v>3</v>
      </c>
      <c r="D10" s="68">
        <v>350</v>
      </c>
      <c r="E10" s="9"/>
      <c r="F10" s="65">
        <f t="shared" si="0"/>
        <v>0</v>
      </c>
      <c r="G10" s="9"/>
      <c r="H10" s="14">
        <f t="shared" si="1"/>
        <v>0</v>
      </c>
    </row>
    <row r="11" spans="1:9" ht="15">
      <c r="A11" s="60">
        <v>6</v>
      </c>
      <c r="B11" s="69" t="s">
        <v>47</v>
      </c>
      <c r="C11" s="67" t="s">
        <v>3</v>
      </c>
      <c r="D11" s="68">
        <v>60</v>
      </c>
      <c r="E11" s="10"/>
      <c r="F11" s="65">
        <f t="shared" si="0"/>
        <v>0</v>
      </c>
      <c r="G11" s="10"/>
      <c r="H11" s="14">
        <f t="shared" si="1"/>
        <v>0</v>
      </c>
    </row>
    <row r="12" spans="1:9" ht="15">
      <c r="A12" s="60">
        <v>7</v>
      </c>
      <c r="B12" s="69" t="s">
        <v>72</v>
      </c>
      <c r="C12" s="67" t="s">
        <v>3</v>
      </c>
      <c r="D12" s="68">
        <v>1000</v>
      </c>
      <c r="E12" s="10"/>
      <c r="F12" s="65">
        <f t="shared" si="0"/>
        <v>0</v>
      </c>
      <c r="G12" s="10"/>
      <c r="H12" s="14">
        <f t="shared" si="1"/>
        <v>0</v>
      </c>
    </row>
    <row r="13" spans="1:9" ht="15">
      <c r="A13" s="60">
        <v>8</v>
      </c>
      <c r="B13" s="69" t="s">
        <v>49</v>
      </c>
      <c r="C13" s="67" t="s">
        <v>3</v>
      </c>
      <c r="D13" s="68">
        <v>5</v>
      </c>
      <c r="E13" s="10"/>
      <c r="F13" s="65">
        <f t="shared" si="0"/>
        <v>0</v>
      </c>
      <c r="G13" s="10"/>
      <c r="H13" s="14">
        <f t="shared" si="1"/>
        <v>0</v>
      </c>
    </row>
    <row r="14" spans="1:9" ht="15">
      <c r="A14" s="60">
        <v>9</v>
      </c>
      <c r="B14" s="69" t="s">
        <v>191</v>
      </c>
      <c r="C14" s="67" t="s">
        <v>3</v>
      </c>
      <c r="D14" s="68">
        <v>250</v>
      </c>
      <c r="E14" s="9"/>
      <c r="F14" s="65">
        <f t="shared" si="0"/>
        <v>0</v>
      </c>
      <c r="G14" s="9"/>
      <c r="H14" s="14">
        <f t="shared" si="1"/>
        <v>0</v>
      </c>
    </row>
    <row r="15" spans="1:9" ht="15">
      <c r="A15" s="60">
        <v>10</v>
      </c>
      <c r="B15" s="69" t="s">
        <v>12</v>
      </c>
      <c r="C15" s="67" t="s">
        <v>3</v>
      </c>
      <c r="D15" s="68">
        <v>50</v>
      </c>
      <c r="E15" s="11"/>
      <c r="F15" s="65">
        <f t="shared" si="0"/>
        <v>0</v>
      </c>
      <c r="G15" s="11"/>
      <c r="H15" s="14">
        <f t="shared" si="1"/>
        <v>0</v>
      </c>
    </row>
    <row r="16" spans="1:9" ht="15">
      <c r="A16" s="60">
        <v>11</v>
      </c>
      <c r="B16" s="69" t="s">
        <v>51</v>
      </c>
      <c r="C16" s="67" t="s">
        <v>3</v>
      </c>
      <c r="D16" s="68">
        <v>5</v>
      </c>
      <c r="E16" s="10"/>
      <c r="F16" s="65">
        <f t="shared" si="0"/>
        <v>0</v>
      </c>
      <c r="G16" s="10"/>
      <c r="H16" s="14">
        <f t="shared" si="1"/>
        <v>0</v>
      </c>
    </row>
    <row r="17" spans="1:8" ht="15">
      <c r="A17" s="60">
        <v>12</v>
      </c>
      <c r="B17" s="69" t="s">
        <v>73</v>
      </c>
      <c r="C17" s="67" t="s">
        <v>3</v>
      </c>
      <c r="D17" s="68">
        <v>500</v>
      </c>
      <c r="E17" s="9"/>
      <c r="F17" s="65">
        <f t="shared" si="0"/>
        <v>0</v>
      </c>
      <c r="G17" s="9"/>
      <c r="H17" s="14">
        <f t="shared" si="1"/>
        <v>0</v>
      </c>
    </row>
    <row r="18" spans="1:8" ht="15">
      <c r="A18" s="60">
        <v>13</v>
      </c>
      <c r="B18" s="69" t="s">
        <v>13</v>
      </c>
      <c r="C18" s="67" t="s">
        <v>3</v>
      </c>
      <c r="D18" s="68">
        <v>2</v>
      </c>
      <c r="E18" s="9"/>
      <c r="F18" s="65">
        <f t="shared" si="0"/>
        <v>0</v>
      </c>
      <c r="G18" s="9"/>
      <c r="H18" s="14">
        <f t="shared" si="1"/>
        <v>0</v>
      </c>
    </row>
    <row r="19" spans="1:8" ht="15">
      <c r="A19" s="60">
        <v>14</v>
      </c>
      <c r="B19" s="69" t="s">
        <v>160</v>
      </c>
      <c r="C19" s="67" t="s">
        <v>3</v>
      </c>
      <c r="D19" s="68">
        <v>150</v>
      </c>
      <c r="E19" s="9"/>
      <c r="F19" s="65">
        <f t="shared" si="0"/>
        <v>0</v>
      </c>
      <c r="G19" s="9"/>
      <c r="H19" s="14">
        <f t="shared" si="1"/>
        <v>0</v>
      </c>
    </row>
    <row r="20" spans="1:8" ht="15">
      <c r="A20" s="60">
        <v>15</v>
      </c>
      <c r="B20" s="69" t="s">
        <v>161</v>
      </c>
      <c r="C20" s="67" t="s">
        <v>3</v>
      </c>
      <c r="D20" s="68">
        <v>150</v>
      </c>
      <c r="E20" s="9"/>
      <c r="F20" s="65">
        <f t="shared" si="0"/>
        <v>0</v>
      </c>
      <c r="G20" s="9"/>
      <c r="H20" s="14">
        <f t="shared" si="1"/>
        <v>0</v>
      </c>
    </row>
    <row r="21" spans="1:8" ht="15">
      <c r="A21" s="60">
        <v>16</v>
      </c>
      <c r="B21" s="69" t="s">
        <v>14</v>
      </c>
      <c r="C21" s="67" t="s">
        <v>3</v>
      </c>
      <c r="D21" s="68">
        <v>50</v>
      </c>
      <c r="E21" s="9"/>
      <c r="F21" s="65">
        <f t="shared" si="0"/>
        <v>0</v>
      </c>
      <c r="G21" s="9"/>
      <c r="H21" s="14">
        <f t="shared" si="1"/>
        <v>0</v>
      </c>
    </row>
    <row r="22" spans="1:8" ht="15">
      <c r="A22" s="60">
        <v>17</v>
      </c>
      <c r="B22" s="69" t="s">
        <v>15</v>
      </c>
      <c r="C22" s="67" t="s">
        <v>3</v>
      </c>
      <c r="D22" s="68">
        <v>4</v>
      </c>
      <c r="E22" s="9"/>
      <c r="F22" s="65">
        <f t="shared" si="0"/>
        <v>0</v>
      </c>
      <c r="G22" s="9"/>
      <c r="H22" s="14">
        <f t="shared" si="1"/>
        <v>0</v>
      </c>
    </row>
    <row r="23" spans="1:8" ht="15">
      <c r="A23" s="60">
        <v>18</v>
      </c>
      <c r="B23" s="69" t="s">
        <v>162</v>
      </c>
      <c r="C23" s="70" t="s">
        <v>3</v>
      </c>
      <c r="D23" s="71">
        <v>25</v>
      </c>
      <c r="E23" s="12"/>
      <c r="F23" s="65">
        <f t="shared" si="0"/>
        <v>0</v>
      </c>
      <c r="G23" s="12"/>
      <c r="H23" s="14">
        <f t="shared" si="1"/>
        <v>0</v>
      </c>
    </row>
    <row r="24" spans="1:8" ht="15">
      <c r="A24" s="60">
        <v>19</v>
      </c>
      <c r="B24" s="69" t="s">
        <v>163</v>
      </c>
      <c r="C24" s="70" t="s">
        <v>3</v>
      </c>
      <c r="D24" s="71">
        <v>30</v>
      </c>
      <c r="E24" s="12"/>
      <c r="F24" s="65">
        <f t="shared" si="0"/>
        <v>0</v>
      </c>
      <c r="G24" s="12"/>
      <c r="H24" s="14">
        <f t="shared" si="1"/>
        <v>0</v>
      </c>
    </row>
    <row r="25" spans="1:8" ht="15">
      <c r="A25" s="60">
        <v>20</v>
      </c>
      <c r="B25" s="69" t="s">
        <v>16</v>
      </c>
      <c r="C25" s="67" t="s">
        <v>3</v>
      </c>
      <c r="D25" s="68">
        <v>50</v>
      </c>
      <c r="E25" s="9"/>
      <c r="F25" s="65">
        <f t="shared" si="0"/>
        <v>0</v>
      </c>
      <c r="G25" s="9"/>
      <c r="H25" s="14">
        <f t="shared" si="1"/>
        <v>0</v>
      </c>
    </row>
    <row r="26" spans="1:8" ht="15">
      <c r="A26" s="60">
        <v>21</v>
      </c>
      <c r="B26" s="69" t="s">
        <v>77</v>
      </c>
      <c r="C26" s="67" t="s">
        <v>3</v>
      </c>
      <c r="D26" s="68">
        <v>10</v>
      </c>
      <c r="E26" s="9"/>
      <c r="F26" s="65">
        <f t="shared" si="0"/>
        <v>0</v>
      </c>
      <c r="G26" s="9"/>
      <c r="H26" s="14">
        <f t="shared" si="1"/>
        <v>0</v>
      </c>
    </row>
    <row r="27" spans="1:8" ht="15">
      <c r="A27" s="60">
        <v>22</v>
      </c>
      <c r="B27" s="69" t="s">
        <v>50</v>
      </c>
      <c r="C27" s="67" t="s">
        <v>3</v>
      </c>
      <c r="D27" s="68">
        <v>50</v>
      </c>
      <c r="E27" s="9"/>
      <c r="F27" s="65">
        <f t="shared" si="0"/>
        <v>0</v>
      </c>
      <c r="G27" s="9"/>
      <c r="H27" s="14">
        <f t="shared" si="1"/>
        <v>0</v>
      </c>
    </row>
    <row r="28" spans="1:8" ht="15">
      <c r="A28" s="60">
        <v>23</v>
      </c>
      <c r="B28" s="72" t="s">
        <v>75</v>
      </c>
      <c r="C28" s="73" t="s">
        <v>3</v>
      </c>
      <c r="D28" s="74">
        <v>10</v>
      </c>
      <c r="E28" s="13"/>
      <c r="F28" s="65">
        <f t="shared" si="0"/>
        <v>0</v>
      </c>
      <c r="G28" s="13"/>
      <c r="H28" s="14">
        <f t="shared" si="1"/>
        <v>0</v>
      </c>
    </row>
    <row r="29" spans="1:8" ht="15">
      <c r="A29" s="60">
        <v>24</v>
      </c>
      <c r="B29" s="69" t="s">
        <v>52</v>
      </c>
      <c r="C29" s="73" t="s">
        <v>3</v>
      </c>
      <c r="D29" s="74">
        <v>25</v>
      </c>
      <c r="E29" s="13"/>
      <c r="F29" s="65">
        <f t="shared" si="0"/>
        <v>0</v>
      </c>
      <c r="G29" s="13"/>
      <c r="H29" s="14">
        <f t="shared" si="1"/>
        <v>0</v>
      </c>
    </row>
    <row r="30" spans="1:8" ht="15">
      <c r="A30" s="60">
        <v>25</v>
      </c>
      <c r="B30" s="69" t="s">
        <v>53</v>
      </c>
      <c r="C30" s="73" t="s">
        <v>3</v>
      </c>
      <c r="D30" s="74">
        <v>35</v>
      </c>
      <c r="E30" s="13"/>
      <c r="F30" s="65">
        <f t="shared" si="0"/>
        <v>0</v>
      </c>
      <c r="G30" s="13"/>
      <c r="H30" s="14">
        <f t="shared" si="1"/>
        <v>0</v>
      </c>
    </row>
    <row r="31" spans="1:8" ht="15">
      <c r="A31" s="60">
        <v>26</v>
      </c>
      <c r="B31" s="69" t="s">
        <v>74</v>
      </c>
      <c r="C31" s="73" t="s">
        <v>3</v>
      </c>
      <c r="D31" s="74">
        <v>10</v>
      </c>
      <c r="E31" s="13"/>
      <c r="F31" s="65">
        <f t="shared" si="0"/>
        <v>0</v>
      </c>
      <c r="G31" s="13"/>
      <c r="H31" s="14">
        <f t="shared" si="1"/>
        <v>0</v>
      </c>
    </row>
    <row r="32" spans="1:8" ht="15">
      <c r="A32" s="60">
        <v>27</v>
      </c>
      <c r="B32" s="72" t="s">
        <v>164</v>
      </c>
      <c r="C32" s="73" t="s">
        <v>3</v>
      </c>
      <c r="D32" s="74">
        <v>130</v>
      </c>
      <c r="E32" s="13"/>
      <c r="F32" s="65">
        <f t="shared" si="0"/>
        <v>0</v>
      </c>
      <c r="G32" s="13"/>
      <c r="H32" s="14">
        <f t="shared" si="1"/>
        <v>0</v>
      </c>
    </row>
    <row r="33" spans="1:8" ht="15">
      <c r="A33" s="60">
        <v>28</v>
      </c>
      <c r="B33" s="69" t="s">
        <v>76</v>
      </c>
      <c r="C33" s="73" t="s">
        <v>3</v>
      </c>
      <c r="D33" s="74">
        <v>60</v>
      </c>
      <c r="E33" s="13"/>
      <c r="F33" s="65">
        <f t="shared" si="0"/>
        <v>0</v>
      </c>
      <c r="G33" s="13"/>
      <c r="H33" s="14">
        <f t="shared" si="1"/>
        <v>0</v>
      </c>
    </row>
    <row r="34" spans="1:8" ht="15">
      <c r="A34" s="60">
        <v>29</v>
      </c>
      <c r="B34" s="69" t="s">
        <v>17</v>
      </c>
      <c r="C34" s="67" t="s">
        <v>3</v>
      </c>
      <c r="D34" s="68">
        <v>50</v>
      </c>
      <c r="E34" s="9"/>
      <c r="F34" s="65">
        <f t="shared" si="0"/>
        <v>0</v>
      </c>
      <c r="G34" s="9"/>
      <c r="H34" s="14">
        <f t="shared" si="1"/>
        <v>0</v>
      </c>
    </row>
    <row r="35" spans="1:8" ht="15">
      <c r="A35" s="60">
        <v>30</v>
      </c>
      <c r="B35" s="72" t="s">
        <v>192</v>
      </c>
      <c r="C35" s="67" t="s">
        <v>3</v>
      </c>
      <c r="D35" s="68">
        <v>30</v>
      </c>
      <c r="E35" s="9"/>
      <c r="F35" s="65">
        <f t="shared" si="0"/>
        <v>0</v>
      </c>
      <c r="G35" s="9"/>
      <c r="H35" s="14">
        <f t="shared" si="1"/>
        <v>0</v>
      </c>
    </row>
    <row r="36" spans="1:8" ht="15">
      <c r="A36" s="60">
        <v>31</v>
      </c>
      <c r="B36" s="72" t="s">
        <v>193</v>
      </c>
      <c r="C36" s="67" t="s">
        <v>3</v>
      </c>
      <c r="D36" s="68">
        <v>1400</v>
      </c>
      <c r="E36" s="9"/>
      <c r="F36" s="65">
        <f t="shared" si="0"/>
        <v>0</v>
      </c>
      <c r="G36" s="9"/>
      <c r="H36" s="14">
        <f t="shared" si="1"/>
        <v>0</v>
      </c>
    </row>
    <row r="37" spans="1:8" ht="15">
      <c r="A37" s="60">
        <v>32</v>
      </c>
      <c r="B37" s="69" t="s">
        <v>54</v>
      </c>
      <c r="C37" s="67" t="s">
        <v>3</v>
      </c>
      <c r="D37" s="68">
        <v>5</v>
      </c>
      <c r="E37" s="9"/>
      <c r="F37" s="65">
        <f t="shared" si="0"/>
        <v>0</v>
      </c>
      <c r="G37" s="9"/>
      <c r="H37" s="14">
        <f t="shared" si="1"/>
        <v>0</v>
      </c>
    </row>
    <row r="38" spans="1:8" ht="15.75" thickBot="1">
      <c r="A38" s="60">
        <v>33</v>
      </c>
      <c r="B38" s="75" t="s">
        <v>78</v>
      </c>
      <c r="C38" s="70" t="s">
        <v>3</v>
      </c>
      <c r="D38" s="71">
        <v>5</v>
      </c>
      <c r="E38" s="12"/>
      <c r="F38" s="65">
        <f t="shared" si="0"/>
        <v>0</v>
      </c>
      <c r="G38" s="12"/>
      <c r="H38" s="64">
        <f t="shared" si="1"/>
        <v>0</v>
      </c>
    </row>
    <row r="39" spans="1:8" ht="15" customHeight="1" thickBot="1">
      <c r="A39" s="86" t="s">
        <v>4</v>
      </c>
      <c r="B39" s="86"/>
      <c r="C39" s="86"/>
      <c r="D39" s="86"/>
      <c r="E39" s="86"/>
      <c r="F39" s="32">
        <f>SUM(F6:F38)</f>
        <v>0</v>
      </c>
      <c r="G39" s="33"/>
      <c r="H39" s="34">
        <f>SUM(H6:H38)</f>
        <v>0</v>
      </c>
    </row>
    <row r="40" spans="1:8" ht="15">
      <c r="A40" s="18"/>
      <c r="B40" s="19"/>
      <c r="C40" s="20"/>
      <c r="D40" s="21"/>
      <c r="E40" s="22"/>
      <c r="F40" s="22"/>
      <c r="G40" s="23"/>
      <c r="H40" s="23"/>
    </row>
    <row r="41" spans="1:8" ht="15">
      <c r="A41" s="18"/>
      <c r="B41" s="19"/>
      <c r="C41" s="20"/>
      <c r="D41" s="21"/>
      <c r="E41" s="22"/>
      <c r="F41" s="22"/>
      <c r="G41" s="23"/>
      <c r="H41" s="23"/>
    </row>
    <row r="42" spans="1:8" ht="34.5" customHeight="1">
      <c r="A42" s="84" t="s">
        <v>65</v>
      </c>
      <c r="B42" s="84"/>
      <c r="C42" s="84"/>
      <c r="D42" s="84"/>
      <c r="E42" s="84"/>
      <c r="F42" s="84"/>
      <c r="G42" s="84"/>
      <c r="H42" s="84"/>
    </row>
    <row r="46" spans="1:8">
      <c r="A46" s="85"/>
      <c r="B46" s="85"/>
      <c r="C46" s="85"/>
      <c r="D46" s="85"/>
      <c r="E46" s="85"/>
      <c r="F46" s="85"/>
    </row>
  </sheetData>
  <sheetProtection algorithmName="SHA-512" hashValue="ackWiYqZzp+fI8bJEyngatQ7uJaEFmuKdxwu0X4NkNsRIZLRxOJdtIQyJG1CYd0oR0hs9PJfSW4wMZemBllM0Q==" saltValue="3jgGto0kCSAD/S3PbWEnjA==" spinCount="100000" sheet="1" objects="1" scenarios="1"/>
  <mergeCells count="6">
    <mergeCell ref="A1:E1"/>
    <mergeCell ref="A46:F46"/>
    <mergeCell ref="A39:E39"/>
    <mergeCell ref="A42:H42"/>
    <mergeCell ref="A3:H3"/>
    <mergeCell ref="A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3274-608A-4E3B-9FC9-153FC0ED56ED}">
  <dimension ref="A1:H11"/>
  <sheetViews>
    <sheetView workbookViewId="0">
      <selection activeCell="A4" sqref="A4"/>
    </sheetView>
  </sheetViews>
  <sheetFormatPr defaultRowHeight="14.25"/>
  <cols>
    <col min="2" max="2" width="16" bestFit="1" customWidth="1"/>
  </cols>
  <sheetData>
    <row r="1" spans="1:8" ht="24">
      <c r="A1" s="80" t="s">
        <v>45</v>
      </c>
      <c r="B1" s="80"/>
      <c r="C1" s="80"/>
      <c r="D1" s="80"/>
      <c r="E1" s="80"/>
      <c r="F1" s="8"/>
      <c r="G1" s="7"/>
      <c r="H1" s="2"/>
    </row>
    <row r="2" spans="1:8" ht="21.75">
      <c r="A2" s="87" t="s">
        <v>70</v>
      </c>
      <c r="B2" s="87"/>
      <c r="C2" s="87"/>
      <c r="D2" s="87"/>
      <c r="E2" s="87"/>
      <c r="F2" s="87"/>
      <c r="G2" s="87"/>
      <c r="H2" s="17"/>
    </row>
    <row r="3" spans="1:8" ht="18" customHeight="1">
      <c r="A3" s="82" t="s">
        <v>170</v>
      </c>
      <c r="B3" s="83"/>
      <c r="C3" s="83"/>
      <c r="D3" s="83"/>
      <c r="E3" s="83"/>
      <c r="F3" s="83"/>
      <c r="G3" s="83"/>
      <c r="H3" s="83"/>
    </row>
    <row r="4" spans="1:8" ht="38.25">
      <c r="A4" s="24" t="s">
        <v>2</v>
      </c>
      <c r="B4" s="25" t="s">
        <v>0</v>
      </c>
      <c r="C4" s="26" t="s">
        <v>68</v>
      </c>
      <c r="D4" s="25" t="s">
        <v>1</v>
      </c>
      <c r="E4" s="27" t="s">
        <v>66</v>
      </c>
      <c r="F4" s="27" t="s">
        <v>62</v>
      </c>
      <c r="G4" s="27" t="s">
        <v>67</v>
      </c>
      <c r="H4" s="27" t="s">
        <v>61</v>
      </c>
    </row>
    <row r="5" spans="1:8">
      <c r="A5" s="28" t="s">
        <v>5</v>
      </c>
      <c r="B5" s="29" t="s">
        <v>6</v>
      </c>
      <c r="C5" s="30" t="s">
        <v>7</v>
      </c>
      <c r="D5" s="29" t="s">
        <v>8</v>
      </c>
      <c r="E5" s="31" t="s">
        <v>9</v>
      </c>
      <c r="F5" s="31" t="s">
        <v>10</v>
      </c>
      <c r="G5" s="27" t="s">
        <v>63</v>
      </c>
      <c r="H5" s="27" t="s">
        <v>64</v>
      </c>
    </row>
    <row r="6" spans="1:8" ht="15.75" thickBot="1">
      <c r="A6" s="35">
        <v>1</v>
      </c>
      <c r="B6" s="36" t="s">
        <v>79</v>
      </c>
      <c r="C6" s="15" t="s">
        <v>3</v>
      </c>
      <c r="D6" s="16">
        <v>6000</v>
      </c>
      <c r="E6" s="14"/>
      <c r="F6" s="14">
        <f>D6*E6</f>
        <v>0</v>
      </c>
      <c r="G6" s="14"/>
      <c r="H6" s="14">
        <f>D6*G6</f>
        <v>0</v>
      </c>
    </row>
    <row r="7" spans="1:8" ht="15.75" thickBot="1">
      <c r="A7" s="86" t="s">
        <v>4</v>
      </c>
      <c r="B7" s="86"/>
      <c r="C7" s="86"/>
      <c r="D7" s="86"/>
      <c r="E7" s="86"/>
      <c r="F7" s="32">
        <f>SUM(F6)</f>
        <v>0</v>
      </c>
      <c r="G7" s="33"/>
      <c r="H7" s="34">
        <f>SUM(H6)</f>
        <v>0</v>
      </c>
    </row>
    <row r="8" spans="1:8" ht="15">
      <c r="A8" s="18"/>
      <c r="B8" s="19"/>
      <c r="C8" s="20"/>
      <c r="D8" s="21"/>
      <c r="E8" s="22"/>
      <c r="F8" s="22"/>
      <c r="G8" s="23"/>
      <c r="H8" s="23"/>
    </row>
    <row r="9" spans="1:8" ht="15">
      <c r="A9" s="18"/>
      <c r="B9" s="19"/>
      <c r="C9" s="20"/>
      <c r="D9" s="21"/>
      <c r="E9" s="22"/>
      <c r="F9" s="22"/>
      <c r="G9" s="23"/>
      <c r="H9" s="23"/>
    </row>
    <row r="10" spans="1:8" ht="14.25" customHeight="1">
      <c r="A10" s="84" t="s">
        <v>65</v>
      </c>
      <c r="B10" s="84"/>
      <c r="C10" s="84"/>
      <c r="D10" s="84"/>
      <c r="E10" s="84"/>
      <c r="F10" s="84"/>
      <c r="G10" s="84"/>
      <c r="H10" s="84"/>
    </row>
    <row r="11" spans="1:8">
      <c r="A11" s="84"/>
      <c r="B11" s="84"/>
      <c r="C11" s="84"/>
      <c r="D11" s="84"/>
      <c r="E11" s="84"/>
      <c r="F11" s="84"/>
      <c r="G11" s="84"/>
      <c r="H11" s="84"/>
    </row>
  </sheetData>
  <mergeCells count="5">
    <mergeCell ref="A1:E1"/>
    <mergeCell ref="A2:G2"/>
    <mergeCell ref="A3:H3"/>
    <mergeCell ref="A7:E7"/>
    <mergeCell ref="A10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załącznik nr 1 art. różne</vt:lpstr>
      <vt:lpstr>załącznik 2 prod.mleczarskie</vt:lpstr>
      <vt:lpstr>załącznik 3 jaja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edukompetencje</dc:creator>
  <cp:lastModifiedBy>sekretariat2</cp:lastModifiedBy>
  <cp:lastPrinted>2024-11-14T10:18:40Z</cp:lastPrinted>
  <dcterms:created xsi:type="dcterms:W3CDTF">2011-11-08T22:51:13Z</dcterms:created>
  <dcterms:modified xsi:type="dcterms:W3CDTF">2024-11-18T08:58:23Z</dcterms:modified>
</cp:coreProperties>
</file>