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kretariat2\Desktop\UMOWY ŻYWIENIOWE SP6\umowy na 2026\GRUPA 5 mrozonki warzywne i owocowe\"/>
    </mc:Choice>
  </mc:AlternateContent>
  <xr:revisionPtr revIDLastSave="0" documentId="13_ncr:1_{5BB08450-247A-4A3A-A5BB-D174E3F2160F}" xr6:coauthVersionLast="47" xr6:coauthVersionMax="47" xr10:uidLastSave="{00000000-0000-0000-0000-000000000000}"/>
  <bookViews>
    <workbookView xWindow="-120" yWindow="-120" windowWidth="25440" windowHeight="15270" tabRatio="833" xr2:uid="{00000000-000D-0000-FFFF-FFFF00000000}"/>
  </bookViews>
  <sheets>
    <sheet name="zał. nr 1 mrożonki wa. i owoc." sheetId="4" r:id="rId1"/>
  </sheets>
  <calcPr calcId="181029"/>
</workbook>
</file>

<file path=xl/calcChain.xml><?xml version="1.0" encoding="utf-8"?>
<calcChain xmlns="http://schemas.openxmlformats.org/spreadsheetml/2006/main">
  <c r="H9" i="4" l="1"/>
  <c r="F9" i="4"/>
  <c r="F22" i="4"/>
  <c r="H22" i="4"/>
  <c r="F25" i="4"/>
  <c r="H25" i="4"/>
  <c r="F17" i="4"/>
  <c r="H17" i="4"/>
  <c r="F23" i="4"/>
  <c r="H23" i="4"/>
  <c r="F14" i="4"/>
  <c r="H14" i="4"/>
  <c r="H7" i="4"/>
  <c r="H8" i="4"/>
  <c r="H10" i="4"/>
  <c r="H11" i="4"/>
  <c r="H12" i="4"/>
  <c r="H13" i="4"/>
  <c r="H15" i="4"/>
  <c r="H16" i="4"/>
  <c r="H18" i="4"/>
  <c r="H28" i="4" s="1"/>
  <c r="H19" i="4"/>
  <c r="H20" i="4"/>
  <c r="H21" i="4"/>
  <c r="H24" i="4"/>
  <c r="H26" i="4"/>
  <c r="H27" i="4"/>
  <c r="F7" i="4"/>
  <c r="F28" i="4" s="1"/>
  <c r="F8" i="4"/>
  <c r="F10" i="4"/>
  <c r="F11" i="4"/>
  <c r="F12" i="4"/>
  <c r="F13" i="4"/>
  <c r="F15" i="4"/>
  <c r="F16" i="4"/>
  <c r="F18" i="4"/>
  <c r="F19" i="4"/>
  <c r="F20" i="4"/>
  <c r="F21" i="4"/>
  <c r="F24" i="4"/>
  <c r="F26" i="4"/>
  <c r="F27" i="4"/>
  <c r="H6" i="4" l="1"/>
  <c r="F6" i="4" l="1"/>
</calcChain>
</file>

<file path=xl/sharedStrings.xml><?xml version="1.0" encoding="utf-8"?>
<sst xmlns="http://schemas.openxmlformats.org/spreadsheetml/2006/main" count="65" uniqueCount="44">
  <si>
    <t>NAZWA PRODUKTU</t>
  </si>
  <si>
    <t>ILOŚĆ</t>
  </si>
  <si>
    <t>L.P.</t>
  </si>
  <si>
    <t>A</t>
  </si>
  <si>
    <t>B</t>
  </si>
  <si>
    <t>C</t>
  </si>
  <si>
    <t>D</t>
  </si>
  <si>
    <t>E</t>
  </si>
  <si>
    <t>F=D*E</t>
  </si>
  <si>
    <t>op.</t>
  </si>
  <si>
    <t xml:space="preserve">Załącznik nr 1 GRUPA 5 </t>
  </si>
  <si>
    <t>WARTOŚĆ BRUTTO</t>
  </si>
  <si>
    <t>G</t>
  </si>
  <si>
    <t>H=D*G</t>
  </si>
  <si>
    <t>WARTOSĆ NETTO</t>
  </si>
  <si>
    <t xml:space="preserve">                       ZBIORCZE ZESTAWIENIE ARTYKUŁÓW SPOŻYWCZYCH</t>
  </si>
  <si>
    <t>JEDN. MIARY</t>
  </si>
  <si>
    <t>CENA JEDN. NETTO</t>
  </si>
  <si>
    <t>CENA JEDN.    BRUTTO</t>
  </si>
  <si>
    <t xml:space="preserve">Grupa 5 Mrożonki warzywne i owocowe </t>
  </si>
  <si>
    <t>Razem</t>
  </si>
  <si>
    <t>ŁĄCZNA CENA NETTO ZA CAŁOŚĆ PRZEDMIOTU ZAMÓWIENIA –  …………………………………</t>
  </si>
  <si>
    <t>Brokuły 2500g</t>
  </si>
  <si>
    <t>Brukselka 2500g</t>
  </si>
  <si>
    <t>Bukiet warzyw 2000g</t>
  </si>
  <si>
    <t>Dynia 2500g</t>
  </si>
  <si>
    <t>Fasola szparagowa zółta 2500g</t>
  </si>
  <si>
    <t>Fasola szparagowa zielona 2500g</t>
  </si>
  <si>
    <t>Frytki 2500g</t>
  </si>
  <si>
    <t>Frytki karbowane 2500g</t>
  </si>
  <si>
    <t>Groszek mrożony 2500g</t>
  </si>
  <si>
    <t>Kalafior 2500g</t>
  </si>
  <si>
    <t>Marchew baby 2500g</t>
  </si>
  <si>
    <t>Marchew kostka 2500g</t>
  </si>
  <si>
    <t>Mieszanka chińska 2500g</t>
  </si>
  <si>
    <t>Mieszanka kompotowa 2500g</t>
  </si>
  <si>
    <t>Szpinak rozdrobniony 2500g</t>
  </si>
  <si>
    <t>Truskawki 2500g</t>
  </si>
  <si>
    <t>Wiśnia 2500g</t>
  </si>
  <si>
    <t>Porzeczka czerwona</t>
  </si>
  <si>
    <t>Malina 2500g</t>
  </si>
  <si>
    <t>Cukinia 2500g</t>
  </si>
  <si>
    <t>Sliwiki 2500g</t>
  </si>
  <si>
    <t xml:space="preserve">Porzeczka czarna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</si>
</sst>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</numFmts>
  <fonts count="23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9"/>
      <color indexed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9"/>
      <color indexed="8"/>
      <name val="Arial"/>
      <family val="2"/>
      <charset val="238"/>
    </font>
    <font>
      <sz val="9"/>
      <color indexed="8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vertAlign val="superscript"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4" fillId="0" borderId="0" applyFont="0" applyFill="0" applyBorder="0" applyAlignment="0" applyProtection="0"/>
    <xf numFmtId="0" fontId="7" fillId="0" borderId="0">
      <alignment horizontal="left" vertical="center"/>
    </xf>
  </cellStyleXfs>
  <cellXfs count="52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11" fillId="0" borderId="0" xfId="0" applyFont="1" applyAlignment="1" applyProtection="1">
      <alignment wrapText="1"/>
      <protection locked="0"/>
    </xf>
    <xf numFmtId="0" fontId="14" fillId="0" borderId="0" xfId="0" applyFont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164" fontId="14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164" fontId="3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wrapText="1"/>
    </xf>
    <xf numFmtId="164" fontId="20" fillId="0" borderId="1" xfId="0" applyNumberFormat="1" applyFont="1" applyBorder="1" applyAlignment="1" applyProtection="1">
      <alignment horizontal="right"/>
      <protection locked="0"/>
    </xf>
    <xf numFmtId="0" fontId="10" fillId="3" borderId="3" xfId="0" applyFont="1" applyFill="1" applyBorder="1" applyAlignment="1" applyProtection="1">
      <alignment horizontal="center"/>
    </xf>
    <xf numFmtId="0" fontId="9" fillId="3" borderId="3" xfId="0" applyFont="1" applyFill="1" applyBorder="1" applyAlignment="1" applyProtection="1">
      <alignment horizontal="center" vertical="center"/>
    </xf>
    <xf numFmtId="49" fontId="9" fillId="3" borderId="3" xfId="0" applyNumberFormat="1" applyFont="1" applyFill="1" applyBorder="1" applyAlignment="1" applyProtection="1">
      <alignment horizontal="center" vertical="center" wrapText="1"/>
    </xf>
    <xf numFmtId="164" fontId="9" fillId="3" borderId="3" xfId="0" applyNumberFormat="1" applyFont="1" applyFill="1" applyBorder="1" applyAlignment="1" applyProtection="1">
      <alignment horizontal="center" vertical="center" wrapText="1"/>
    </xf>
    <xf numFmtId="164" fontId="9" fillId="3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/>
    </xf>
    <xf numFmtId="0" fontId="16" fillId="2" borderId="1" xfId="0" applyFont="1" applyFill="1" applyBorder="1" applyAlignment="1" applyProtection="1">
      <alignment vertical="center" shrinkToFit="1"/>
    </xf>
    <xf numFmtId="0" fontId="16" fillId="0" borderId="1" xfId="0" applyFont="1" applyBorder="1" applyAlignment="1" applyProtection="1">
      <alignment horizontal="center" vertical="center"/>
    </xf>
    <xf numFmtId="0" fontId="16" fillId="0" borderId="1" xfId="0" applyFont="1" applyBorder="1" applyAlignment="1" applyProtection="1">
      <alignment horizontal="center" vertical="center" wrapText="1"/>
    </xf>
    <xf numFmtId="164" fontId="20" fillId="0" borderId="1" xfId="0" applyNumberFormat="1" applyFont="1" applyBorder="1" applyAlignment="1" applyProtection="1">
      <alignment horizontal="right"/>
    </xf>
    <xf numFmtId="8" fontId="20" fillId="0" borderId="1" xfId="0" applyNumberFormat="1" applyFont="1" applyBorder="1" applyAlignment="1" applyProtection="1">
      <alignment vertical="center"/>
    </xf>
    <xf numFmtId="0" fontId="18" fillId="0" borderId="1" xfId="0" applyFont="1" applyBorder="1" applyAlignment="1" applyProtection="1">
      <alignment horizontal="center" vertical="center"/>
    </xf>
    <xf numFmtId="0" fontId="18" fillId="0" borderId="1" xfId="0" applyFont="1" applyBorder="1" applyAlignment="1" applyProtection="1">
      <alignment horizontal="center" vertical="center" wrapText="1"/>
    </xf>
    <xf numFmtId="0" fontId="17" fillId="3" borderId="4" xfId="0" applyFont="1" applyFill="1" applyBorder="1" applyAlignment="1" applyProtection="1">
      <alignment horizontal="center"/>
    </xf>
    <xf numFmtId="0" fontId="17" fillId="3" borderId="5" xfId="0" applyFont="1" applyFill="1" applyBorder="1" applyAlignment="1" applyProtection="1">
      <alignment horizontal="center"/>
    </xf>
    <xf numFmtId="49" fontId="17" fillId="3" borderId="5" xfId="0" applyNumberFormat="1" applyFont="1" applyFill="1" applyBorder="1" applyAlignment="1" applyProtection="1">
      <alignment horizontal="center" vertical="center"/>
    </xf>
    <xf numFmtId="0" fontId="17" fillId="3" borderId="5" xfId="0" applyFont="1" applyFill="1" applyBorder="1" applyAlignment="1" applyProtection="1">
      <alignment horizontal="center" vertical="center"/>
    </xf>
    <xf numFmtId="164" fontId="22" fillId="3" borderId="5" xfId="0" applyNumberFormat="1" applyFont="1" applyFill="1" applyBorder="1" applyAlignment="1" applyProtection="1">
      <alignment horizontal="right"/>
    </xf>
    <xf numFmtId="164" fontId="22" fillId="3" borderId="1" xfId="0" applyNumberFormat="1" applyFont="1" applyFill="1" applyBorder="1" applyAlignment="1" applyProtection="1">
      <alignment horizontal="right"/>
    </xf>
    <xf numFmtId="0" fontId="22" fillId="3" borderId="1" xfId="0" applyFont="1" applyFill="1" applyBorder="1" applyAlignment="1" applyProtection="1">
      <alignment vertical="center"/>
    </xf>
    <xf numFmtId="8" fontId="22" fillId="3" borderId="6" xfId="0" applyNumberFormat="1" applyFont="1" applyFill="1" applyBorder="1" applyAlignment="1" applyProtection="1">
      <alignment vertical="center"/>
    </xf>
    <xf numFmtId="44" fontId="20" fillId="0" borderId="1" xfId="2" applyFont="1" applyBorder="1" applyAlignment="1" applyProtection="1">
      <alignment vertical="center"/>
      <protection locked="0"/>
    </xf>
    <xf numFmtId="44" fontId="21" fillId="0" borderId="1" xfId="0" applyNumberFormat="1" applyFont="1" applyBorder="1" applyProtection="1">
      <protection locked="0"/>
    </xf>
    <xf numFmtId="44" fontId="20" fillId="0" borderId="1" xfId="2" applyFont="1" applyFill="1" applyBorder="1" applyAlignment="1" applyProtection="1">
      <alignment vertical="center"/>
      <protection locked="0"/>
    </xf>
  </cellXfs>
  <cellStyles count="4">
    <cellStyle name="Excel Built-in Normal" xfId="1" xr:uid="{00000000-0005-0000-0000-000000000000}"/>
    <cellStyle name="Normalny" xfId="0" builtinId="0"/>
    <cellStyle name="S3" xfId="3" xr:uid="{00000000-0005-0000-0000-000002000000}"/>
    <cellStyle name="Walutowy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tabSelected="1" zoomScale="110" zoomScaleNormal="110" workbookViewId="0">
      <selection activeCell="H18" sqref="H18"/>
    </sheetView>
  </sheetViews>
  <sheetFormatPr defaultColWidth="9" defaultRowHeight="12"/>
  <cols>
    <col min="1" max="1" width="4.125" style="7" bestFit="1" customWidth="1"/>
    <col min="2" max="2" width="23.25" style="8" customWidth="1"/>
    <col min="3" max="3" width="8" style="11" customWidth="1"/>
    <col min="4" max="4" width="5.75" style="5" bestFit="1" customWidth="1"/>
    <col min="5" max="5" width="10.5" style="9" bestFit="1" customWidth="1"/>
    <col min="6" max="6" width="12" style="9" customWidth="1"/>
    <col min="7" max="7" width="10.5" style="6" bestFit="1" customWidth="1"/>
    <col min="8" max="8" width="13" style="6" customWidth="1"/>
    <col min="9" max="9" width="11" style="6" customWidth="1"/>
    <col min="10" max="16384" width="9" style="6"/>
  </cols>
  <sheetData>
    <row r="1" spans="1:8" ht="15.75">
      <c r="A1" s="21" t="s">
        <v>10</v>
      </c>
      <c r="B1" s="21"/>
      <c r="C1" s="21"/>
      <c r="D1" s="21"/>
      <c r="E1" s="21"/>
      <c r="F1" s="21"/>
      <c r="G1" s="18"/>
      <c r="H1" s="19"/>
    </row>
    <row r="2" spans="1:8" ht="18.75">
      <c r="A2" s="22" t="s">
        <v>15</v>
      </c>
      <c r="B2" s="22"/>
      <c r="C2" s="22"/>
      <c r="D2" s="22"/>
      <c r="E2" s="22"/>
      <c r="F2" s="22"/>
      <c r="G2" s="22"/>
      <c r="H2" s="13"/>
    </row>
    <row r="3" spans="1:8" ht="18" customHeight="1">
      <c r="A3" s="23" t="s">
        <v>19</v>
      </c>
      <c r="B3" s="23"/>
      <c r="C3" s="23"/>
      <c r="D3" s="23"/>
      <c r="E3" s="23"/>
      <c r="F3" s="23"/>
      <c r="G3" s="23"/>
      <c r="H3" s="23"/>
    </row>
    <row r="4" spans="1:8" ht="25.5">
      <c r="A4" s="14" t="s">
        <v>2</v>
      </c>
      <c r="B4" s="15" t="s">
        <v>0</v>
      </c>
      <c r="C4" s="16" t="s">
        <v>16</v>
      </c>
      <c r="D4" s="15" t="s">
        <v>1</v>
      </c>
      <c r="E4" s="17" t="s">
        <v>17</v>
      </c>
      <c r="F4" s="17" t="s">
        <v>14</v>
      </c>
      <c r="G4" s="17" t="s">
        <v>18</v>
      </c>
      <c r="H4" s="17" t="s">
        <v>11</v>
      </c>
    </row>
    <row r="5" spans="1:8" ht="12.75">
      <c r="A5" s="28" t="s">
        <v>3</v>
      </c>
      <c r="B5" s="29" t="s">
        <v>4</v>
      </c>
      <c r="C5" s="30" t="s">
        <v>5</v>
      </c>
      <c r="D5" s="29" t="s">
        <v>6</v>
      </c>
      <c r="E5" s="31" t="s">
        <v>7</v>
      </c>
      <c r="F5" s="31" t="s">
        <v>8</v>
      </c>
      <c r="G5" s="32" t="s">
        <v>12</v>
      </c>
      <c r="H5" s="32" t="s">
        <v>13</v>
      </c>
    </row>
    <row r="6" spans="1:8" ht="15.75">
      <c r="A6" s="33">
        <v>1</v>
      </c>
      <c r="B6" s="34" t="s">
        <v>22</v>
      </c>
      <c r="C6" s="35" t="s">
        <v>9</v>
      </c>
      <c r="D6" s="36">
        <v>130</v>
      </c>
      <c r="E6" s="27"/>
      <c r="F6" s="37">
        <f>D6*E6</f>
        <v>0</v>
      </c>
      <c r="G6" s="49"/>
      <c r="H6" s="38">
        <f>D6*G6</f>
        <v>0</v>
      </c>
    </row>
    <row r="7" spans="1:8" ht="15.75">
      <c r="A7" s="33">
        <v>2</v>
      </c>
      <c r="B7" s="34" t="s">
        <v>23</v>
      </c>
      <c r="C7" s="39" t="s">
        <v>9</v>
      </c>
      <c r="D7" s="40">
        <v>15</v>
      </c>
      <c r="E7" s="27"/>
      <c r="F7" s="37">
        <f t="shared" ref="F7:F27" si="0">D7*E7</f>
        <v>0</v>
      </c>
      <c r="G7" s="50"/>
      <c r="H7" s="38">
        <f t="shared" ref="H7:H27" si="1">D7*G7</f>
        <v>0</v>
      </c>
    </row>
    <row r="8" spans="1:8" ht="15.75">
      <c r="A8" s="33">
        <v>3</v>
      </c>
      <c r="B8" s="34" t="s">
        <v>24</v>
      </c>
      <c r="C8" s="39" t="s">
        <v>9</v>
      </c>
      <c r="D8" s="40">
        <v>80</v>
      </c>
      <c r="E8" s="27"/>
      <c r="F8" s="37">
        <f t="shared" si="0"/>
        <v>0</v>
      </c>
      <c r="G8" s="50"/>
      <c r="H8" s="38">
        <f t="shared" si="1"/>
        <v>0</v>
      </c>
    </row>
    <row r="9" spans="1:8" ht="15.75">
      <c r="A9" s="33">
        <v>4</v>
      </c>
      <c r="B9" s="34" t="s">
        <v>41</v>
      </c>
      <c r="C9" s="39" t="s">
        <v>9</v>
      </c>
      <c r="D9" s="40">
        <v>40</v>
      </c>
      <c r="E9" s="27"/>
      <c r="F9" s="37">
        <f t="shared" si="0"/>
        <v>0</v>
      </c>
      <c r="G9" s="50"/>
      <c r="H9" s="38">
        <f t="shared" si="1"/>
        <v>0</v>
      </c>
    </row>
    <row r="10" spans="1:8" ht="15.75">
      <c r="A10" s="33">
        <v>5</v>
      </c>
      <c r="B10" s="34" t="s">
        <v>25</v>
      </c>
      <c r="C10" s="39" t="s">
        <v>9</v>
      </c>
      <c r="D10" s="40">
        <v>70</v>
      </c>
      <c r="E10" s="27"/>
      <c r="F10" s="37">
        <f t="shared" si="0"/>
        <v>0</v>
      </c>
      <c r="G10" s="49"/>
      <c r="H10" s="38">
        <f t="shared" si="1"/>
        <v>0</v>
      </c>
    </row>
    <row r="11" spans="1:8" ht="15.75">
      <c r="A11" s="33">
        <v>6</v>
      </c>
      <c r="B11" s="34" t="s">
        <v>26</v>
      </c>
      <c r="C11" s="39" t="s">
        <v>9</v>
      </c>
      <c r="D11" s="40">
        <v>45</v>
      </c>
      <c r="E11" s="27"/>
      <c r="F11" s="37">
        <f t="shared" si="0"/>
        <v>0</v>
      </c>
      <c r="G11" s="49"/>
      <c r="H11" s="38">
        <f t="shared" si="1"/>
        <v>0</v>
      </c>
    </row>
    <row r="12" spans="1:8" ht="15.75">
      <c r="A12" s="33">
        <v>7</v>
      </c>
      <c r="B12" s="34" t="s">
        <v>27</v>
      </c>
      <c r="C12" s="39" t="s">
        <v>9</v>
      </c>
      <c r="D12" s="40">
        <v>45</v>
      </c>
      <c r="E12" s="27"/>
      <c r="F12" s="37">
        <f t="shared" si="0"/>
        <v>0</v>
      </c>
      <c r="G12" s="49"/>
      <c r="H12" s="38">
        <f t="shared" si="1"/>
        <v>0</v>
      </c>
    </row>
    <row r="13" spans="1:8" ht="15.75">
      <c r="A13" s="33">
        <v>8</v>
      </c>
      <c r="B13" s="34" t="s">
        <v>28</v>
      </c>
      <c r="C13" s="39" t="s">
        <v>9</v>
      </c>
      <c r="D13" s="40">
        <v>170</v>
      </c>
      <c r="E13" s="27"/>
      <c r="F13" s="37">
        <f t="shared" si="0"/>
        <v>0</v>
      </c>
      <c r="G13" s="49"/>
      <c r="H13" s="38">
        <f t="shared" si="1"/>
        <v>0</v>
      </c>
    </row>
    <row r="14" spans="1:8" ht="15.75">
      <c r="A14" s="33">
        <v>9</v>
      </c>
      <c r="B14" s="34" t="s">
        <v>29</v>
      </c>
      <c r="C14" s="39" t="s">
        <v>9</v>
      </c>
      <c r="D14" s="40">
        <v>20</v>
      </c>
      <c r="E14" s="27"/>
      <c r="F14" s="37">
        <f t="shared" si="0"/>
        <v>0</v>
      </c>
      <c r="G14" s="49"/>
      <c r="H14" s="38">
        <f t="shared" si="1"/>
        <v>0</v>
      </c>
    </row>
    <row r="15" spans="1:8" ht="15.75">
      <c r="A15" s="33">
        <v>10</v>
      </c>
      <c r="B15" s="34" t="s">
        <v>30</v>
      </c>
      <c r="C15" s="39" t="s">
        <v>9</v>
      </c>
      <c r="D15" s="40">
        <v>35</v>
      </c>
      <c r="E15" s="27"/>
      <c r="F15" s="37">
        <f t="shared" si="0"/>
        <v>0</v>
      </c>
      <c r="G15" s="51"/>
      <c r="H15" s="38">
        <f t="shared" si="1"/>
        <v>0</v>
      </c>
    </row>
    <row r="16" spans="1:8" ht="15.75">
      <c r="A16" s="33">
        <v>11</v>
      </c>
      <c r="B16" s="34" t="s">
        <v>31</v>
      </c>
      <c r="C16" s="39" t="s">
        <v>9</v>
      </c>
      <c r="D16" s="40">
        <v>80</v>
      </c>
      <c r="E16" s="27"/>
      <c r="F16" s="37">
        <f t="shared" si="0"/>
        <v>0</v>
      </c>
      <c r="G16" s="49"/>
      <c r="H16" s="38">
        <f t="shared" si="1"/>
        <v>0</v>
      </c>
    </row>
    <row r="17" spans="1:8" ht="15.75">
      <c r="A17" s="33">
        <v>12</v>
      </c>
      <c r="B17" s="34" t="s">
        <v>40</v>
      </c>
      <c r="C17" s="39" t="s">
        <v>9</v>
      </c>
      <c r="D17" s="40">
        <v>10</v>
      </c>
      <c r="E17" s="27"/>
      <c r="F17" s="37">
        <f t="shared" si="0"/>
        <v>0</v>
      </c>
      <c r="G17" s="49"/>
      <c r="H17" s="38">
        <f t="shared" si="1"/>
        <v>0</v>
      </c>
    </row>
    <row r="18" spans="1:8" ht="15.75">
      <c r="A18" s="33">
        <v>13</v>
      </c>
      <c r="B18" s="34" t="s">
        <v>32</v>
      </c>
      <c r="C18" s="39" t="s">
        <v>9</v>
      </c>
      <c r="D18" s="40">
        <v>90</v>
      </c>
      <c r="E18" s="27"/>
      <c r="F18" s="37">
        <f t="shared" si="0"/>
        <v>0</v>
      </c>
      <c r="G18" s="49"/>
      <c r="H18" s="38">
        <f t="shared" si="1"/>
        <v>0</v>
      </c>
    </row>
    <row r="19" spans="1:8" ht="15.75">
      <c r="A19" s="33">
        <v>14</v>
      </c>
      <c r="B19" s="34" t="s">
        <v>33</v>
      </c>
      <c r="C19" s="39" t="s">
        <v>9</v>
      </c>
      <c r="D19" s="40">
        <v>100</v>
      </c>
      <c r="E19" s="27"/>
      <c r="F19" s="37">
        <f t="shared" si="0"/>
        <v>0</v>
      </c>
      <c r="G19" s="49"/>
      <c r="H19" s="38">
        <f t="shared" si="1"/>
        <v>0</v>
      </c>
    </row>
    <row r="20" spans="1:8" ht="15.75">
      <c r="A20" s="33">
        <v>15</v>
      </c>
      <c r="B20" s="34" t="s">
        <v>34</v>
      </c>
      <c r="C20" s="35" t="s">
        <v>9</v>
      </c>
      <c r="D20" s="36">
        <v>55</v>
      </c>
      <c r="E20" s="27"/>
      <c r="F20" s="37">
        <f t="shared" si="0"/>
        <v>0</v>
      </c>
      <c r="G20" s="49"/>
      <c r="H20" s="38">
        <f t="shared" si="1"/>
        <v>0</v>
      </c>
    </row>
    <row r="21" spans="1:8" ht="15.75">
      <c r="A21" s="33">
        <v>16</v>
      </c>
      <c r="B21" s="34" t="s">
        <v>35</v>
      </c>
      <c r="C21" s="35" t="s">
        <v>9</v>
      </c>
      <c r="D21" s="36">
        <v>50</v>
      </c>
      <c r="E21" s="27"/>
      <c r="F21" s="37">
        <f t="shared" si="0"/>
        <v>0</v>
      </c>
      <c r="G21" s="49"/>
      <c r="H21" s="38">
        <f t="shared" si="1"/>
        <v>0</v>
      </c>
    </row>
    <row r="22" spans="1:8" ht="15.75">
      <c r="A22" s="33">
        <v>17</v>
      </c>
      <c r="B22" s="34" t="s">
        <v>43</v>
      </c>
      <c r="C22" s="35" t="s">
        <v>9</v>
      </c>
      <c r="D22" s="36">
        <v>8</v>
      </c>
      <c r="E22" s="27"/>
      <c r="F22" s="37">
        <f t="shared" si="0"/>
        <v>0</v>
      </c>
      <c r="G22" s="49"/>
      <c r="H22" s="38">
        <f t="shared" si="1"/>
        <v>0</v>
      </c>
    </row>
    <row r="23" spans="1:8" ht="15.75">
      <c r="A23" s="33">
        <v>18</v>
      </c>
      <c r="B23" s="34" t="s">
        <v>39</v>
      </c>
      <c r="C23" s="35" t="s">
        <v>9</v>
      </c>
      <c r="D23" s="36">
        <v>10</v>
      </c>
      <c r="E23" s="27"/>
      <c r="F23" s="37">
        <f t="shared" si="0"/>
        <v>0</v>
      </c>
      <c r="G23" s="49"/>
      <c r="H23" s="38">
        <f t="shared" si="1"/>
        <v>0</v>
      </c>
    </row>
    <row r="24" spans="1:8" ht="15.75">
      <c r="A24" s="33">
        <v>19</v>
      </c>
      <c r="B24" s="34" t="s">
        <v>36</v>
      </c>
      <c r="C24" s="35" t="s">
        <v>9</v>
      </c>
      <c r="D24" s="36">
        <v>45</v>
      </c>
      <c r="E24" s="27"/>
      <c r="F24" s="37">
        <f t="shared" si="0"/>
        <v>0</v>
      </c>
      <c r="G24" s="49"/>
      <c r="H24" s="38">
        <f t="shared" si="1"/>
        <v>0</v>
      </c>
    </row>
    <row r="25" spans="1:8" ht="15.75">
      <c r="A25" s="33">
        <v>20</v>
      </c>
      <c r="B25" s="34" t="s">
        <v>42</v>
      </c>
      <c r="C25" s="35" t="s">
        <v>9</v>
      </c>
      <c r="D25" s="36">
        <v>5</v>
      </c>
      <c r="E25" s="27"/>
      <c r="F25" s="37">
        <f t="shared" si="0"/>
        <v>0</v>
      </c>
      <c r="G25" s="49"/>
      <c r="H25" s="38">
        <f t="shared" si="1"/>
        <v>0</v>
      </c>
    </row>
    <row r="26" spans="1:8" ht="15.75">
      <c r="A26" s="33">
        <v>21</v>
      </c>
      <c r="B26" s="34" t="s">
        <v>37</v>
      </c>
      <c r="C26" s="35" t="s">
        <v>9</v>
      </c>
      <c r="D26" s="36">
        <v>100</v>
      </c>
      <c r="E26" s="27"/>
      <c r="F26" s="37">
        <f t="shared" si="0"/>
        <v>0</v>
      </c>
      <c r="G26" s="49"/>
      <c r="H26" s="38">
        <f t="shared" si="1"/>
        <v>0</v>
      </c>
    </row>
    <row r="27" spans="1:8" ht="15.75">
      <c r="A27" s="33">
        <v>22</v>
      </c>
      <c r="B27" s="34" t="s">
        <v>38</v>
      </c>
      <c r="C27" s="35" t="s">
        <v>9</v>
      </c>
      <c r="D27" s="36">
        <v>25</v>
      </c>
      <c r="E27" s="27"/>
      <c r="F27" s="37">
        <f t="shared" si="0"/>
        <v>0</v>
      </c>
      <c r="G27" s="49"/>
      <c r="H27" s="38">
        <f t="shared" si="1"/>
        <v>0</v>
      </c>
    </row>
    <row r="28" spans="1:8" s="1" customFormat="1" ht="16.5" customHeight="1">
      <c r="A28" s="41" t="s">
        <v>20</v>
      </c>
      <c r="B28" s="42"/>
      <c r="C28" s="43"/>
      <c r="D28" s="44"/>
      <c r="E28" s="45"/>
      <c r="F28" s="46">
        <f>SUM(F6:F27)</f>
        <v>0</v>
      </c>
      <c r="G28" s="47"/>
      <c r="H28" s="48">
        <f>SUM(H6:H27)</f>
        <v>0</v>
      </c>
    </row>
    <row r="29" spans="1:8" ht="12.75">
      <c r="A29" s="12"/>
      <c r="B29" s="12"/>
      <c r="C29" s="12"/>
      <c r="D29" s="12"/>
      <c r="E29" s="12"/>
      <c r="F29" s="12"/>
      <c r="G29" s="20"/>
      <c r="H29" s="20"/>
    </row>
    <row r="30" spans="1:8" ht="15.75" customHeight="1">
      <c r="A30" s="26" t="s">
        <v>21</v>
      </c>
      <c r="B30" s="26"/>
      <c r="C30" s="26"/>
      <c r="D30" s="26"/>
      <c r="E30" s="26"/>
      <c r="F30" s="26"/>
      <c r="G30" s="26"/>
      <c r="H30" s="26"/>
    </row>
    <row r="31" spans="1:8" ht="15" customHeight="1">
      <c r="A31" s="26"/>
      <c r="B31" s="26"/>
      <c r="C31" s="26"/>
      <c r="D31" s="26"/>
      <c r="E31" s="26"/>
      <c r="F31" s="26"/>
      <c r="G31" s="26"/>
      <c r="H31" s="26"/>
    </row>
    <row r="32" spans="1:8">
      <c r="A32" s="2"/>
      <c r="B32" s="4"/>
      <c r="C32" s="10"/>
      <c r="D32" s="25"/>
      <c r="E32" s="25"/>
      <c r="F32" s="3"/>
    </row>
    <row r="33" spans="1:8">
      <c r="A33" s="24"/>
      <c r="B33" s="24"/>
      <c r="C33" s="24"/>
      <c r="D33" s="24"/>
      <c r="E33" s="24"/>
      <c r="F33" s="24"/>
      <c r="G33" s="24"/>
      <c r="H33" s="1"/>
    </row>
  </sheetData>
  <sheetProtection algorithmName="SHA-512" hashValue="0uGNrvAE7OpPeJqPuIpZ1Dk/YQIUFR1nk6yPtkZKVuIMkpYq3dWralSwfQ0wyBHH/cI50l/xr1Z+F4V2XgfZiw==" saltValue="obXhs9856+vERnMt71+5Cw==" spinCount="100000" sheet="1" objects="1" scenarios="1"/>
  <mergeCells count="7">
    <mergeCell ref="A1:F1"/>
    <mergeCell ref="A2:G2"/>
    <mergeCell ref="A3:H3"/>
    <mergeCell ref="A28:B28"/>
    <mergeCell ref="A33:G33"/>
    <mergeCell ref="D32:E32"/>
    <mergeCell ref="A30:H31"/>
  </mergeCells>
  <phoneticPr fontId="2" type="noConversion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nr 1 mrożonki wa. i owoc.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edukompetencje</dc:creator>
  <cp:lastModifiedBy>sekretariat2</cp:lastModifiedBy>
  <cp:lastPrinted>2024-11-12T08:14:36Z</cp:lastPrinted>
  <dcterms:created xsi:type="dcterms:W3CDTF">2011-11-08T22:51:13Z</dcterms:created>
  <dcterms:modified xsi:type="dcterms:W3CDTF">2025-12-11T08:44:02Z</dcterms:modified>
</cp:coreProperties>
</file>